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Дружногорское ГП на 20.12.24г\"/>
    </mc:Choice>
  </mc:AlternateContent>
  <bookViews>
    <workbookView xWindow="120" yWindow="120" windowWidth="9720" windowHeight="7320" activeTab="1"/>
  </bookViews>
  <sheets>
    <sheet name="Лист1" sheetId="1" r:id="rId1"/>
    <sheet name="дефицит" sheetId="4" r:id="rId2"/>
    <sheet name="дефицит (2)" sheetId="5" r:id="rId3"/>
  </sheets>
  <definedNames>
    <definedName name="_xlnm.Print_Area" localSheetId="1">дефицит!$A$1:$E$18</definedName>
    <definedName name="_xlnm.Print_Area" localSheetId="2">'дефицит (2)'!$A$1:$E$13</definedName>
  </definedNames>
  <calcPr calcId="162913"/>
</workbook>
</file>

<file path=xl/calcChain.xml><?xml version="1.0" encoding="utf-8"?>
<calcChain xmlns="http://schemas.openxmlformats.org/spreadsheetml/2006/main">
  <c r="D21" i="5" l="1"/>
  <c r="C21" i="5"/>
  <c r="C16" i="5"/>
  <c r="C18" i="5"/>
  <c r="D18" i="5"/>
  <c r="E11" i="5"/>
  <c r="D11" i="5"/>
  <c r="C11" i="5"/>
  <c r="E8" i="5"/>
  <c r="E12" i="5"/>
  <c r="D8" i="5"/>
  <c r="D12" i="5"/>
  <c r="C8" i="5"/>
  <c r="C12" i="5"/>
  <c r="C16" i="4"/>
  <c r="E16" i="4"/>
  <c r="D16" i="4"/>
  <c r="E13" i="4"/>
  <c r="E17" i="4"/>
  <c r="D13" i="4"/>
  <c r="D17" i="4" s="1"/>
  <c r="C13" i="4"/>
  <c r="C17" i="4"/>
</calcChain>
</file>

<file path=xl/sharedStrings.xml><?xml version="1.0" encoding="utf-8"?>
<sst xmlns="http://schemas.openxmlformats.org/spreadsheetml/2006/main" count="44" uniqueCount="30">
  <si>
    <t>к решению Совета депутатов</t>
  </si>
  <si>
    <t xml:space="preserve"> Дружногорского городского поселения</t>
  </si>
  <si>
    <t>Всего источников внутреннего финансирования дефицита</t>
  </si>
  <si>
    <t>Приложение № 1</t>
  </si>
  <si>
    <t>тыс.руб.</t>
  </si>
  <si>
    <t xml:space="preserve">Источники  финансирования дефицита 
бюджета Дружногорского  городского поселенияна  2024, 2025, 2026 год
</t>
  </si>
  <si>
    <t>000 01 05 00 00 00 0000 000</t>
  </si>
  <si>
    <t>Наименование</t>
  </si>
  <si>
    <t>Утверждено на 2024 г.</t>
  </si>
  <si>
    <t>Утверждено на 2025 г.</t>
  </si>
  <si>
    <t>Утверждено на 2026 г.</t>
  </si>
  <si>
    <t xml:space="preserve">Код </t>
  </si>
  <si>
    <t>Изменение прочих остатков денежных средств бюджетов поселений</t>
  </si>
  <si>
    <t>Изменение остатков средств на счетах по учету средств  бюджетов</t>
  </si>
  <si>
    <t>000 01 05 02 01 13 0000 510</t>
  </si>
  <si>
    <t>01 02 00 00 00 0000 000</t>
  </si>
  <si>
    <t>Кредиты кредитных организаций в валюте Российской Федерации</t>
  </si>
  <si>
    <t>01 02 00 00 13 0000 710</t>
  </si>
  <si>
    <t>Получение кредитов от кредитных организаций бюджетами поселений в валюте Российской Федерации</t>
  </si>
  <si>
    <t>№   от 30.08.2024</t>
  </si>
  <si>
    <t>к Решению Совета депутатов</t>
  </si>
  <si>
    <t>Дружногорского городского поселения</t>
  </si>
  <si>
    <t xml:space="preserve">от 29.11.2024 г. № 46 </t>
  </si>
  <si>
    <t>Гатчинского муниципального округа</t>
  </si>
  <si>
    <t>от 20.12.2024 № _____</t>
  </si>
  <si>
    <t xml:space="preserve">Источники  финансирования  дефицита бюджета
Дружногорского городского поселения на 2024 год и на плановый период 2025 и 2026 годов
</t>
  </si>
  <si>
    <t>Приложение  1</t>
  </si>
  <si>
    <t>в редакции Решения совета депутатов</t>
  </si>
  <si>
    <t>000 01 02 00 00 00 0000 000</t>
  </si>
  <si>
    <t>000 01 02 00 00 13 0000 710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</si>
</sst>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 vertical="justify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justify" wrapText="1"/>
    </xf>
    <xf numFmtId="4" fontId="1" fillId="0" borderId="0" xfId="0" applyNumberFormat="1" applyFont="1" applyAlignment="1">
      <alignment horizontal="center" vertical="justify" wrapText="1"/>
    </xf>
    <xf numFmtId="4" fontId="1" fillId="0" borderId="0" xfId="0" applyNumberFormat="1" applyFont="1"/>
    <xf numFmtId="0" fontId="3" fillId="0" borderId="0" xfId="0" applyFont="1" applyAlignment="1">
      <alignment horizontal="center" vertical="justify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" fontId="3" fillId="0" borderId="0" xfId="0" applyNumberFormat="1" applyFont="1" applyAlignment="1">
      <alignment horizontal="center" vertical="justify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justify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9" fillId="0" borderId="0" xfId="1" applyFont="1" applyAlignment="1">
      <alignment vertical="justify"/>
    </xf>
    <xf numFmtId="0" fontId="10" fillId="0" borderId="0" xfId="1" applyFont="1" applyAlignment="1">
      <alignment vertical="justify"/>
    </xf>
    <xf numFmtId="0" fontId="10" fillId="0" borderId="0" xfId="1" applyFont="1" applyAlignment="1">
      <alignment horizontal="center" vertical="justify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9" fillId="0" borderId="0" xfId="1" applyFont="1" applyAlignment="1">
      <alignment horizontal="right" vertical="justify"/>
    </xf>
    <xf numFmtId="0" fontId="10" fillId="0" borderId="0" xfId="1" applyFont="1" applyAlignment="1">
      <alignment horizontal="right" vertical="justify"/>
    </xf>
    <xf numFmtId="0" fontId="2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_Приложение № 3  Расходы 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80" zoomScaleNormal="80" zoomScaleSheetLayoutView="100" workbookViewId="0">
      <selection sqref="A1:E18"/>
    </sheetView>
  </sheetViews>
  <sheetFormatPr defaultRowHeight="12.75" x14ac:dyDescent="0.2"/>
  <cols>
    <col min="1" max="1" width="32.28515625" style="1" customWidth="1"/>
    <col min="2" max="2" width="24.28515625" style="1" customWidth="1"/>
    <col min="3" max="3" width="20.140625" style="1" customWidth="1"/>
    <col min="4" max="4" width="18.140625" style="3" customWidth="1"/>
    <col min="5" max="5" width="17.5703125" style="1" customWidth="1"/>
    <col min="6" max="6" width="9.140625" style="1"/>
    <col min="7" max="7" width="54.42578125" style="1" customWidth="1"/>
    <col min="8" max="8" width="12.140625" style="1" customWidth="1"/>
    <col min="9" max="16384" width="9.140625" style="1"/>
  </cols>
  <sheetData>
    <row r="1" spans="1:9" ht="16.5" customHeight="1" x14ac:dyDescent="0.2">
      <c r="B1" s="22"/>
      <c r="C1" s="29" t="s">
        <v>26</v>
      </c>
      <c r="D1" s="29"/>
      <c r="E1" s="29"/>
    </row>
    <row r="2" spans="1:9" ht="16.5" customHeight="1" x14ac:dyDescent="0.2">
      <c r="B2" s="23"/>
      <c r="C2" s="30" t="s">
        <v>20</v>
      </c>
      <c r="D2" s="30"/>
      <c r="E2" s="30"/>
    </row>
    <row r="3" spans="1:9" ht="16.5" customHeight="1" x14ac:dyDescent="0.2">
      <c r="B3" s="30" t="s">
        <v>21</v>
      </c>
      <c r="C3" s="30"/>
      <c r="D3" s="30"/>
      <c r="E3" s="30"/>
    </row>
    <row r="4" spans="1:9" ht="16.5" customHeight="1" x14ac:dyDescent="0.2">
      <c r="B4" s="23"/>
      <c r="C4" s="30" t="s">
        <v>22</v>
      </c>
      <c r="D4" s="30"/>
      <c r="E4" s="30"/>
    </row>
    <row r="5" spans="1:9" ht="16.5" customHeight="1" x14ac:dyDescent="0.2">
      <c r="B5" s="30" t="s">
        <v>27</v>
      </c>
      <c r="C5" s="30"/>
      <c r="D5" s="30"/>
      <c r="E5" s="30"/>
    </row>
    <row r="6" spans="1:9" ht="16.5" customHeight="1" x14ac:dyDescent="0.2">
      <c r="B6" s="30" t="s">
        <v>23</v>
      </c>
      <c r="C6" s="30"/>
      <c r="D6" s="30"/>
      <c r="E6" s="30"/>
    </row>
    <row r="7" spans="1:9" ht="16.5" customHeight="1" x14ac:dyDescent="0.2">
      <c r="B7" s="30" t="s">
        <v>24</v>
      </c>
      <c r="C7" s="30"/>
      <c r="D7" s="30"/>
      <c r="E7" s="30"/>
    </row>
    <row r="8" spans="1:9" ht="16.5" customHeight="1" x14ac:dyDescent="0.2">
      <c r="B8" s="24"/>
      <c r="C8" s="30" t="s">
        <v>26</v>
      </c>
      <c r="D8" s="30"/>
      <c r="E8" s="30"/>
    </row>
    <row r="9" spans="1:9" ht="16.5" customHeight="1" x14ac:dyDescent="0.25">
      <c r="A9" s="8"/>
      <c r="B9" s="31"/>
      <c r="C9" s="32"/>
      <c r="D9" s="32"/>
      <c r="E9" s="32"/>
    </row>
    <row r="10" spans="1:9" ht="45" customHeight="1" x14ac:dyDescent="0.2">
      <c r="A10" s="33" t="s">
        <v>25</v>
      </c>
      <c r="B10" s="34"/>
      <c r="C10" s="34"/>
      <c r="D10" s="34"/>
      <c r="E10" s="35"/>
    </row>
    <row r="11" spans="1:9" ht="15.75" x14ac:dyDescent="0.25">
      <c r="A11" s="7"/>
      <c r="B11" s="7"/>
      <c r="C11" s="7"/>
      <c r="D11" s="10"/>
      <c r="E11" s="9" t="s">
        <v>4</v>
      </c>
    </row>
    <row r="12" spans="1:9" ht="75" customHeight="1" x14ac:dyDescent="0.2">
      <c r="A12" s="15" t="s">
        <v>11</v>
      </c>
      <c r="B12" s="15" t="s">
        <v>7</v>
      </c>
      <c r="C12" s="16" t="s">
        <v>8</v>
      </c>
      <c r="D12" s="16" t="s">
        <v>9</v>
      </c>
      <c r="E12" s="16" t="s">
        <v>10</v>
      </c>
    </row>
    <row r="13" spans="1:9" ht="75" customHeight="1" x14ac:dyDescent="0.3">
      <c r="A13" s="18" t="s">
        <v>28</v>
      </c>
      <c r="B13" s="25" t="s">
        <v>16</v>
      </c>
      <c r="C13" s="16">
        <f>C14</f>
        <v>0</v>
      </c>
      <c r="D13" s="16">
        <f>D14</f>
        <v>1435</v>
      </c>
      <c r="E13" s="16">
        <f>E14</f>
        <v>1690</v>
      </c>
    </row>
    <row r="14" spans="1:9" ht="75" customHeight="1" x14ac:dyDescent="0.2">
      <c r="A14" s="20" t="s">
        <v>29</v>
      </c>
      <c r="B14" s="26" t="s">
        <v>18</v>
      </c>
      <c r="C14" s="16">
        <v>0</v>
      </c>
      <c r="D14" s="16">
        <v>1435</v>
      </c>
      <c r="E14" s="16">
        <v>1690</v>
      </c>
    </row>
    <row r="15" spans="1:9" ht="63" x14ac:dyDescent="0.25">
      <c r="A15" s="11" t="s">
        <v>6</v>
      </c>
      <c r="B15" s="27" t="s">
        <v>13</v>
      </c>
      <c r="C15" s="17">
        <v>1286.05</v>
      </c>
      <c r="D15" s="17">
        <v>4136.4799999999996</v>
      </c>
      <c r="E15" s="17">
        <v>4744.6899999999996</v>
      </c>
    </row>
    <row r="16" spans="1:9" ht="63" x14ac:dyDescent="0.25">
      <c r="A16" s="12" t="s">
        <v>14</v>
      </c>
      <c r="B16" s="27" t="s">
        <v>12</v>
      </c>
      <c r="C16" s="13">
        <f>C15</f>
        <v>1286.05</v>
      </c>
      <c r="D16" s="13">
        <f>D15</f>
        <v>4136.4799999999996</v>
      </c>
      <c r="E16" s="13">
        <f>E15</f>
        <v>4744.6899999999996</v>
      </c>
      <c r="H16" s="6"/>
      <c r="I16" s="6"/>
    </row>
    <row r="17" spans="1:9" ht="63" x14ac:dyDescent="0.25">
      <c r="A17" s="12"/>
      <c r="B17" s="28" t="s">
        <v>2</v>
      </c>
      <c r="C17" s="14">
        <f>C15+C13</f>
        <v>1286.05</v>
      </c>
      <c r="D17" s="14">
        <f>D15+D13</f>
        <v>5571.48</v>
      </c>
      <c r="E17" s="14">
        <f>E15+E13</f>
        <v>6434.69</v>
      </c>
      <c r="H17" s="6"/>
      <c r="I17" s="6"/>
    </row>
    <row r="18" spans="1:9" x14ac:dyDescent="0.2">
      <c r="A18" s="4"/>
      <c r="B18" s="4"/>
      <c r="C18" s="4"/>
      <c r="D18" s="5"/>
      <c r="H18" s="6"/>
      <c r="I18" s="6"/>
    </row>
    <row r="19" spans="1:9" s="6" customFormat="1" ht="17.25" customHeight="1" x14ac:dyDescent="0.2">
      <c r="A19" s="5"/>
      <c r="B19" s="5"/>
      <c r="C19" s="5"/>
      <c r="D19" s="5"/>
    </row>
    <row r="20" spans="1:9" s="6" customFormat="1" ht="17.25" customHeight="1" x14ac:dyDescent="0.2">
      <c r="A20" s="5"/>
      <c r="B20" s="5"/>
      <c r="C20" s="5"/>
      <c r="D20" s="5"/>
    </row>
    <row r="21" spans="1:9" s="6" customFormat="1" ht="17.25" customHeight="1" x14ac:dyDescent="0.2">
      <c r="A21" s="5"/>
      <c r="B21" s="5"/>
      <c r="C21" s="5"/>
      <c r="D21" s="5"/>
    </row>
    <row r="22" spans="1:9" s="6" customFormat="1" ht="17.25" customHeight="1" x14ac:dyDescent="0.2">
      <c r="A22" s="2"/>
      <c r="B22" s="2"/>
      <c r="C22" s="2"/>
      <c r="D22" s="2"/>
    </row>
    <row r="23" spans="1:9" s="6" customFormat="1" ht="17.25" customHeight="1" x14ac:dyDescent="0.2">
      <c r="A23" s="2"/>
      <c r="B23" s="2"/>
      <c r="C23" s="2"/>
      <c r="D23" s="2"/>
    </row>
    <row r="24" spans="1:9" s="6" customFormat="1" ht="17.25" customHeight="1" x14ac:dyDescent="0.2">
      <c r="A24" s="2"/>
      <c r="B24" s="2"/>
      <c r="C24" s="2"/>
      <c r="D24" s="2"/>
    </row>
    <row r="25" spans="1:9" s="6" customFormat="1" ht="17.25" customHeight="1" x14ac:dyDescent="0.2">
      <c r="D25" s="3"/>
    </row>
    <row r="26" spans="1:9" s="6" customFormat="1" ht="16.5" customHeight="1" x14ac:dyDescent="0.2">
      <c r="D26" s="3"/>
    </row>
    <row r="27" spans="1:9" s="6" customFormat="1" ht="16.5" customHeight="1" x14ac:dyDescent="0.2">
      <c r="D27" s="3"/>
    </row>
    <row r="28" spans="1:9" s="6" customFormat="1" ht="16.5" customHeight="1" x14ac:dyDescent="0.2">
      <c r="D28" s="3"/>
    </row>
    <row r="29" spans="1:9" s="6" customFormat="1" ht="16.5" customHeight="1" x14ac:dyDescent="0.2">
      <c r="D29" s="3"/>
    </row>
    <row r="30" spans="1:9" s="6" customFormat="1" ht="16.5" customHeight="1" x14ac:dyDescent="0.2">
      <c r="D30" s="3"/>
    </row>
    <row r="31" spans="1:9" s="6" customFormat="1" ht="16.5" customHeight="1" x14ac:dyDescent="0.2">
      <c r="D31" s="3"/>
    </row>
  </sheetData>
  <mergeCells count="10">
    <mergeCell ref="B6:E6"/>
    <mergeCell ref="B7:E7"/>
    <mergeCell ref="C8:E8"/>
    <mergeCell ref="B9:E9"/>
    <mergeCell ref="A10:E10"/>
    <mergeCell ref="C1:E1"/>
    <mergeCell ref="C2:E2"/>
    <mergeCell ref="B3:E3"/>
    <mergeCell ref="C4:E4"/>
    <mergeCell ref="B5:E5"/>
  </mergeCells>
  <pageMargins left="0" right="0" top="0.98425196850393704" bottom="0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80" zoomScaleNormal="80" zoomScaleSheetLayoutView="100" workbookViewId="0">
      <selection activeCell="C11" sqref="C11"/>
    </sheetView>
  </sheetViews>
  <sheetFormatPr defaultRowHeight="12.75" x14ac:dyDescent="0.2"/>
  <cols>
    <col min="1" max="1" width="22.28515625" style="1" customWidth="1"/>
    <col min="2" max="2" width="24.28515625" style="1" customWidth="1"/>
    <col min="3" max="3" width="20.140625" style="1" customWidth="1"/>
    <col min="4" max="4" width="18.140625" style="3" customWidth="1"/>
    <col min="5" max="5" width="17.5703125" style="1" customWidth="1"/>
    <col min="6" max="6" width="9.140625" style="1"/>
    <col min="7" max="7" width="54.42578125" style="1" customWidth="1"/>
    <col min="8" max="8" width="12.140625" style="1" customWidth="1"/>
    <col min="9" max="16384" width="9.140625" style="1"/>
  </cols>
  <sheetData>
    <row r="1" spans="1:9" ht="15.75" x14ac:dyDescent="0.25">
      <c r="A1" s="8"/>
      <c r="B1" s="8"/>
      <c r="C1" s="36" t="s">
        <v>3</v>
      </c>
      <c r="D1" s="32"/>
      <c r="E1" s="32"/>
    </row>
    <row r="2" spans="1:9" ht="15.75" x14ac:dyDescent="0.25">
      <c r="A2" s="8"/>
      <c r="B2" s="37" t="s">
        <v>0</v>
      </c>
      <c r="C2" s="38"/>
      <c r="D2" s="38"/>
      <c r="E2" s="38"/>
    </row>
    <row r="3" spans="1:9" ht="19.5" customHeight="1" x14ac:dyDescent="0.25">
      <c r="A3" s="31" t="s">
        <v>1</v>
      </c>
      <c r="B3" s="38"/>
      <c r="C3" s="38"/>
      <c r="D3" s="38"/>
      <c r="E3" s="38"/>
    </row>
    <row r="4" spans="1:9" ht="15.75" x14ac:dyDescent="0.25">
      <c r="A4" s="8"/>
      <c r="B4" s="31" t="s">
        <v>19</v>
      </c>
      <c r="C4" s="32"/>
      <c r="D4" s="32"/>
      <c r="E4" s="32"/>
    </row>
    <row r="5" spans="1:9" ht="45" customHeight="1" x14ac:dyDescent="0.2">
      <c r="A5" s="33" t="s">
        <v>5</v>
      </c>
      <c r="B5" s="34"/>
      <c r="C5" s="34"/>
      <c r="D5" s="34"/>
      <c r="E5" s="35"/>
    </row>
    <row r="6" spans="1:9" ht="15.75" x14ac:dyDescent="0.25">
      <c r="A6" s="7"/>
      <c r="B6" s="7"/>
      <c r="C6" s="7"/>
      <c r="D6" s="10"/>
      <c r="E6" s="9" t="s">
        <v>4</v>
      </c>
    </row>
    <row r="7" spans="1:9" ht="75" customHeight="1" x14ac:dyDescent="0.2">
      <c r="A7" s="15" t="s">
        <v>11</v>
      </c>
      <c r="B7" s="15" t="s">
        <v>7</v>
      </c>
      <c r="C7" s="16" t="s">
        <v>8</v>
      </c>
      <c r="D7" s="16" t="s">
        <v>9</v>
      </c>
      <c r="E7" s="16" t="s">
        <v>10</v>
      </c>
    </row>
    <row r="8" spans="1:9" ht="75" customHeight="1" x14ac:dyDescent="0.3">
      <c r="A8" s="18" t="s">
        <v>15</v>
      </c>
      <c r="B8" s="19" t="s">
        <v>16</v>
      </c>
      <c r="C8" s="16">
        <f>C9</f>
        <v>0</v>
      </c>
      <c r="D8" s="16">
        <f>D9</f>
        <v>1435</v>
      </c>
      <c r="E8" s="16">
        <f>E9</f>
        <v>1690</v>
      </c>
    </row>
    <row r="9" spans="1:9" ht="75" customHeight="1" x14ac:dyDescent="0.2">
      <c r="A9" s="20" t="s">
        <v>17</v>
      </c>
      <c r="B9" s="21" t="s">
        <v>18</v>
      </c>
      <c r="C9" s="16">
        <v>0</v>
      </c>
      <c r="D9" s="16">
        <v>1435</v>
      </c>
      <c r="E9" s="16">
        <v>1690</v>
      </c>
    </row>
    <row r="10" spans="1:9" ht="63" x14ac:dyDescent="0.25">
      <c r="A10" s="11" t="s">
        <v>6</v>
      </c>
      <c r="B10" s="11" t="s">
        <v>13</v>
      </c>
      <c r="C10" s="17">
        <v>6197.54</v>
      </c>
      <c r="D10" s="17">
        <v>4136.4799999999996</v>
      </c>
      <c r="E10" s="17">
        <v>4544.6899999999996</v>
      </c>
    </row>
    <row r="11" spans="1:9" ht="63" x14ac:dyDescent="0.25">
      <c r="A11" s="12" t="s">
        <v>14</v>
      </c>
      <c r="B11" s="11" t="s">
        <v>12</v>
      </c>
      <c r="C11" s="13">
        <f>C10</f>
        <v>6197.54</v>
      </c>
      <c r="D11" s="13">
        <f>D10</f>
        <v>4136.4799999999996</v>
      </c>
      <c r="E11" s="13">
        <f>E10</f>
        <v>4544.6899999999996</v>
      </c>
      <c r="H11" s="6"/>
      <c r="I11" s="6"/>
    </row>
    <row r="12" spans="1:9" ht="63" x14ac:dyDescent="0.25">
      <c r="A12" s="12"/>
      <c r="B12" s="11" t="s">
        <v>2</v>
      </c>
      <c r="C12" s="14">
        <f>C10+C8</f>
        <v>6197.54</v>
      </c>
      <c r="D12" s="14">
        <f>D10+D8</f>
        <v>5571.48</v>
      </c>
      <c r="E12" s="14">
        <f>E10+E8</f>
        <v>6234.69</v>
      </c>
      <c r="H12" s="6"/>
      <c r="I12" s="6"/>
    </row>
    <row r="13" spans="1:9" x14ac:dyDescent="0.2">
      <c r="A13" s="4"/>
      <c r="B13" s="4"/>
      <c r="C13" s="4"/>
      <c r="D13" s="5"/>
      <c r="H13" s="6"/>
      <c r="I13" s="6"/>
    </row>
    <row r="14" spans="1:9" s="6" customFormat="1" ht="17.25" customHeight="1" x14ac:dyDescent="0.2">
      <c r="A14" s="5"/>
      <c r="B14" s="5"/>
      <c r="C14" s="5">
        <v>-5297533.9940000027</v>
      </c>
      <c r="D14" s="5"/>
    </row>
    <row r="15" spans="1:9" s="6" customFormat="1" ht="17.25" customHeight="1" x14ac:dyDescent="0.2">
      <c r="A15" s="5"/>
      <c r="B15" s="5"/>
      <c r="C15" s="5">
        <v>5397.53</v>
      </c>
      <c r="D15" s="5"/>
    </row>
    <row r="16" spans="1:9" s="6" customFormat="1" ht="17.25" customHeight="1" x14ac:dyDescent="0.2">
      <c r="A16" s="5"/>
      <c r="B16" s="5"/>
      <c r="C16" s="5">
        <f>C15-C11</f>
        <v>-800.01000000000022</v>
      </c>
      <c r="D16" s="5"/>
    </row>
    <row r="17" spans="1:4" s="6" customFormat="1" ht="17.25" customHeight="1" x14ac:dyDescent="0.2">
      <c r="A17" s="2"/>
      <c r="B17" s="2"/>
      <c r="C17" s="2"/>
      <c r="D17" s="2"/>
    </row>
    <row r="18" spans="1:4" s="6" customFormat="1" ht="17.25" customHeight="1" x14ac:dyDescent="0.2">
      <c r="A18" s="2"/>
      <c r="B18" s="2"/>
      <c r="C18" s="2">
        <f>C9-C16</f>
        <v>800.01000000000022</v>
      </c>
      <c r="D18" s="2">
        <f>C18-C9</f>
        <v>800.01000000000022</v>
      </c>
    </row>
    <row r="19" spans="1:4" s="6" customFormat="1" ht="17.25" customHeight="1" x14ac:dyDescent="0.2">
      <c r="A19" s="2"/>
      <c r="B19" s="2"/>
      <c r="C19" s="2">
        <v>123383562.38</v>
      </c>
      <c r="D19" s="2">
        <v>123383.56</v>
      </c>
    </row>
    <row r="20" spans="1:4" s="6" customFormat="1" ht="17.25" customHeight="1" x14ac:dyDescent="0.2">
      <c r="C20" s="6">
        <v>129581096.374</v>
      </c>
      <c r="D20" s="3">
        <v>129581.1</v>
      </c>
    </row>
    <row r="21" spans="1:4" s="6" customFormat="1" ht="16.5" customHeight="1" x14ac:dyDescent="0.2">
      <c r="C21" s="6">
        <f>C19-C20</f>
        <v>-6197533.9940000027</v>
      </c>
      <c r="D21" s="3">
        <f>D19-D20</f>
        <v>-6197.5400000000081</v>
      </c>
    </row>
    <row r="22" spans="1:4" s="6" customFormat="1" ht="16.5" customHeight="1" x14ac:dyDescent="0.2">
      <c r="D22" s="3"/>
    </row>
    <row r="23" spans="1:4" s="6" customFormat="1" ht="16.5" customHeight="1" x14ac:dyDescent="0.2">
      <c r="D23" s="3"/>
    </row>
    <row r="24" spans="1:4" s="6" customFormat="1" ht="16.5" customHeight="1" x14ac:dyDescent="0.2">
      <c r="D24" s="3"/>
    </row>
    <row r="25" spans="1:4" s="6" customFormat="1" ht="16.5" customHeight="1" x14ac:dyDescent="0.2">
      <c r="D25" s="3"/>
    </row>
    <row r="26" spans="1:4" s="6" customFormat="1" ht="16.5" customHeight="1" x14ac:dyDescent="0.2">
      <c r="D26" s="3"/>
    </row>
  </sheetData>
  <mergeCells count="5">
    <mergeCell ref="C1:E1"/>
    <mergeCell ref="B2:E2"/>
    <mergeCell ref="A3:E3"/>
    <mergeCell ref="B4:E4"/>
    <mergeCell ref="A5:E5"/>
  </mergeCells>
  <pageMargins left="1.1811023622047245" right="0" top="0.98425196850393704" bottom="0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дефицит</vt:lpstr>
      <vt:lpstr>дефицит (2)</vt:lpstr>
      <vt:lpstr>дефицит!Область_печати</vt:lpstr>
      <vt:lpstr>'дефицит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Сазонова Елена Анатольевна</cp:lastModifiedBy>
  <cp:lastPrinted>2024-12-09T06:37:07Z</cp:lastPrinted>
  <dcterms:created xsi:type="dcterms:W3CDTF">1996-10-08T23:32:33Z</dcterms:created>
  <dcterms:modified xsi:type="dcterms:W3CDTF">2024-12-09T06:37:09Z</dcterms:modified>
</cp:coreProperties>
</file>