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19.12.2023\ПРОЕКТЫ РСД\1- ПРОЕКТ РСД - поправки в бюджет\"/>
    </mc:Choice>
  </mc:AlternateContent>
  <xr:revisionPtr revIDLastSave="0" documentId="13_ncr:1_{A8CA13C4-AA95-486D-9EC8-33EDE10238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C24" i="1" l="1"/>
  <c r="D14" i="1" l="1"/>
  <c r="D26" i="1"/>
  <c r="D24" i="1" l="1"/>
  <c r="E24" i="1"/>
  <c r="D22" i="1"/>
  <c r="D21" i="1" s="1"/>
  <c r="E22" i="1"/>
  <c r="E21" i="1" s="1"/>
  <c r="E18" i="1" s="1"/>
  <c r="E27" i="1" s="1"/>
  <c r="D19" i="1"/>
  <c r="E19" i="1"/>
  <c r="D15" i="1"/>
  <c r="E15" i="1"/>
  <c r="D13" i="1"/>
  <c r="E13" i="1"/>
  <c r="D18" i="1" l="1"/>
  <c r="D27" i="1" s="1"/>
  <c r="C22" i="1"/>
  <c r="C15" i="1" l="1"/>
  <c r="C21" i="1"/>
  <c r="C19" i="1"/>
  <c r="C13" i="1"/>
  <c r="C18" i="1" l="1"/>
  <c r="C27" i="1" s="1"/>
</calcChain>
</file>

<file path=xl/sharedStrings.xml><?xml version="1.0" encoding="utf-8"?>
<sst xmlns="http://schemas.openxmlformats.org/spreadsheetml/2006/main" count="43" uniqueCount="41">
  <si>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</si>
  <si>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</si>
  <si>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</si>
  <si>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</si>
  <si>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</si>
  <si>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</si>
  <si>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</si>
  <si>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</si>
  <si>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</si>
  <si>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</si>
  <si>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</si>
  <si>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</si>
  <si>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</si>
  <si>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</si>
  <si>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</si>
  <si>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</si>
  <si>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</si>
  <si>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</si>
  <si>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</si>
  <si>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</si>
  <si>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</si>
  <si>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</si>
  <si>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</si>
  <si>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</si>
  <si>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</si>
  <si>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</si>
  <si>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</si>
  <si>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ИТОГО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</si>
  <si>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</si>
  <si>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</si>
  <si>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</si>
  <si>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</si>
  <si>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</si>
  <si>
    <t>от  25.11.2022 № 247</t>
  </si>
  <si>
    <t>01 06 05 02 05 0000 000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</si>
  <si>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</si>
  <si>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Увеличение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</si>
  <si>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</si>
  <si>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</si>
  <si>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01 06 05 00 00 0000 000</t>
  </si>
  <si>
    <t>от 19.12.2023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</si>
</sst>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="90" zoomScaleNormal="90" workbookViewId="0">
      <selection activeCell="B8" sqref="B8:E8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37" t="s">
        <v>7</v>
      </c>
      <c r="C1" s="37"/>
      <c r="D1" s="37"/>
      <c r="E1" s="37"/>
    </row>
    <row r="2" spans="1:5" ht="14.25" customHeight="1" x14ac:dyDescent="0.3">
      <c r="B2" s="37" t="s">
        <v>5</v>
      </c>
      <c r="C2" s="37"/>
      <c r="D2" s="37"/>
      <c r="E2" s="37"/>
    </row>
    <row r="3" spans="1:5" ht="14.25" customHeight="1" x14ac:dyDescent="0.3">
      <c r="B3" s="37" t="s">
        <v>6</v>
      </c>
      <c r="C3" s="37"/>
      <c r="D3" s="37"/>
      <c r="E3" s="37"/>
    </row>
    <row r="4" spans="1:5" ht="14.25" customHeight="1" x14ac:dyDescent="0.3">
      <c r="B4" s="37" t="s">
        <v>33</v>
      </c>
      <c r="C4" s="37"/>
      <c r="D4" s="37"/>
      <c r="E4" s="37"/>
    </row>
    <row r="5" spans="1:5" ht="14.25" customHeight="1" x14ac:dyDescent="0.3">
      <c r="B5" s="37" t="s">
        <v>37</v>
      </c>
      <c r="C5" s="37"/>
      <c r="D5" s="37"/>
      <c r="E5" s="37"/>
    </row>
    <row r="6" spans="1:5" ht="14.25" customHeight="1" x14ac:dyDescent="0.3">
      <c r="B6" s="37" t="s">
        <v>6</v>
      </c>
      <c r="C6" s="37"/>
      <c r="D6" s="37"/>
      <c r="E6" s="37"/>
    </row>
    <row r="7" spans="1:5" ht="14.25" customHeight="1" x14ac:dyDescent="0.3">
      <c r="B7" s="37" t="s">
        <v>40</v>
      </c>
      <c r="C7" s="37"/>
      <c r="D7" s="37"/>
      <c r="E7" s="37"/>
    </row>
    <row r="8" spans="1:5" ht="14.25" customHeight="1" x14ac:dyDescent="0.3">
      <c r="B8" s="37" t="s">
        <v>38</v>
      </c>
      <c r="C8" s="37"/>
      <c r="D8" s="37"/>
      <c r="E8" s="37"/>
    </row>
    <row r="9" spans="1:5" ht="37.5" customHeight="1" x14ac:dyDescent="0.3">
      <c r="A9" s="38" t="s">
        <v>28</v>
      </c>
      <c r="B9" s="38"/>
      <c r="C9" s="38"/>
      <c r="D9" s="38"/>
      <c r="E9" s="38"/>
    </row>
    <row r="10" spans="1:5" x14ac:dyDescent="0.3">
      <c r="B10" s="5"/>
    </row>
    <row r="11" spans="1:5" ht="18" customHeight="1" x14ac:dyDescent="0.3">
      <c r="A11" s="34" t="s">
        <v>0</v>
      </c>
      <c r="B11" s="34" t="s">
        <v>1</v>
      </c>
      <c r="C11" s="36" t="s">
        <v>29</v>
      </c>
      <c r="D11" s="36"/>
      <c r="E11" s="36"/>
    </row>
    <row r="12" spans="1:5" x14ac:dyDescent="0.3">
      <c r="A12" s="35"/>
      <c r="B12" s="35"/>
      <c r="C12" s="1" t="s">
        <v>30</v>
      </c>
      <c r="D12" s="24" t="s">
        <v>31</v>
      </c>
      <c r="E12" s="24" t="s">
        <v>32</v>
      </c>
    </row>
    <row r="13" spans="1:5" ht="31.5" x14ac:dyDescent="0.3">
      <c r="A13" s="4" t="s">
        <v>8</v>
      </c>
      <c r="B13" s="2" t="s">
        <v>2</v>
      </c>
      <c r="C13" s="6">
        <f>C14</f>
        <v>0</v>
      </c>
      <c r="D13" s="6">
        <f t="shared" ref="D13:E13" si="0">D14</f>
        <v>78030.2</v>
      </c>
      <c r="E13" s="6">
        <f t="shared" si="0"/>
        <v>305370.40000000002</v>
      </c>
    </row>
    <row r="14" spans="1:5" ht="47.25" x14ac:dyDescent="0.3">
      <c r="A14" s="10" t="s">
        <v>9</v>
      </c>
      <c r="B14" s="3" t="s">
        <v>3</v>
      </c>
      <c r="C14" s="23"/>
      <c r="D14" s="19">
        <f>118030.2-30000-10000</f>
        <v>78030.2</v>
      </c>
      <c r="E14" s="19">
        <v>305370.40000000002</v>
      </c>
    </row>
    <row r="15" spans="1:5" ht="31.5" x14ac:dyDescent="0.3">
      <c r="A15" s="4" t="s">
        <v>24</v>
      </c>
      <c r="B15" s="2" t="s">
        <v>4</v>
      </c>
      <c r="C15" s="6">
        <f>C16</f>
        <v>322727.2</v>
      </c>
      <c r="D15" s="6">
        <f t="shared" ref="D15:E15" si="1">D16</f>
        <v>69743</v>
      </c>
      <c r="E15" s="6">
        <f t="shared" si="1"/>
        <v>0</v>
      </c>
    </row>
    <row r="16" spans="1:5" ht="31.5" x14ac:dyDescent="0.3">
      <c r="A16" s="32" t="s">
        <v>25</v>
      </c>
      <c r="B16" s="3" t="s">
        <v>26</v>
      </c>
      <c r="C16" s="31">
        <v>322727.2</v>
      </c>
      <c r="D16" s="27">
        <v>69743</v>
      </c>
      <c r="E16" s="27">
        <v>0</v>
      </c>
    </row>
    <row r="17" spans="1:5" ht="31.5" x14ac:dyDescent="0.3">
      <c r="A17" s="33"/>
      <c r="B17" s="3" t="s">
        <v>36</v>
      </c>
      <c r="C17" s="31"/>
      <c r="D17" s="28"/>
      <c r="E17" s="28"/>
    </row>
    <row r="18" spans="1:5" s="7" customFormat="1" ht="32.25" x14ac:dyDescent="0.3">
      <c r="A18" s="4" t="s">
        <v>11</v>
      </c>
      <c r="B18" s="11" t="s">
        <v>10</v>
      </c>
      <c r="C18" s="20">
        <f>C19+C21+C24</f>
        <v>-6174</v>
      </c>
      <c r="D18" s="20">
        <f t="shared" ref="D18:E18" si="2">D19+D21+D24</f>
        <v>40000</v>
      </c>
      <c r="E18" s="20">
        <f t="shared" si="2"/>
        <v>0</v>
      </c>
    </row>
    <row r="19" spans="1:5" s="8" customFormat="1" ht="61.5" customHeight="1" x14ac:dyDescent="0.35">
      <c r="A19" s="12" t="s">
        <v>12</v>
      </c>
      <c r="B19" s="13" t="s">
        <v>14</v>
      </c>
      <c r="C19" s="21">
        <f>C20</f>
        <v>0</v>
      </c>
      <c r="D19" s="21">
        <f t="shared" ref="D19:E19" si="3">D20</f>
        <v>0</v>
      </c>
      <c r="E19" s="21">
        <f t="shared" si="3"/>
        <v>0</v>
      </c>
    </row>
    <row r="20" spans="1:5" ht="48" x14ac:dyDescent="0.3">
      <c r="A20" s="10" t="s">
        <v>13</v>
      </c>
      <c r="B20" s="14" t="s">
        <v>15</v>
      </c>
      <c r="C20" s="19"/>
      <c r="D20" s="19"/>
      <c r="E20" s="19"/>
    </row>
    <row r="21" spans="1:5" s="8" customFormat="1" ht="33" x14ac:dyDescent="0.35">
      <c r="A21" s="12" t="s">
        <v>18</v>
      </c>
      <c r="B21" s="13" t="s">
        <v>19</v>
      </c>
      <c r="C21" s="21">
        <f>C22</f>
        <v>0</v>
      </c>
      <c r="D21" s="21">
        <f t="shared" ref="D21:E22" si="4">D22</f>
        <v>0</v>
      </c>
      <c r="E21" s="21">
        <f t="shared" si="4"/>
        <v>0</v>
      </c>
    </row>
    <row r="22" spans="1:5" s="9" customFormat="1" ht="31.5" x14ac:dyDescent="0.3">
      <c r="A22" s="15" t="s">
        <v>16</v>
      </c>
      <c r="B22" s="16" t="s">
        <v>20</v>
      </c>
      <c r="C22" s="22">
        <f>C23</f>
        <v>0</v>
      </c>
      <c r="D22" s="22">
        <f t="shared" si="4"/>
        <v>0</v>
      </c>
      <c r="E22" s="22">
        <f t="shared" si="4"/>
        <v>0</v>
      </c>
    </row>
    <row r="23" spans="1:5" ht="95.25" x14ac:dyDescent="0.3">
      <c r="A23" s="17" t="s">
        <v>17</v>
      </c>
      <c r="B23" s="14" t="s">
        <v>21</v>
      </c>
      <c r="C23" s="19"/>
      <c r="D23" s="19"/>
      <c r="E23" s="19"/>
    </row>
    <row r="24" spans="1:5" s="8" customFormat="1" ht="33" x14ac:dyDescent="0.35">
      <c r="A24" s="18" t="s">
        <v>39</v>
      </c>
      <c r="B24" s="25" t="s">
        <v>22</v>
      </c>
      <c r="C24" s="21">
        <f>C26+C25</f>
        <v>-6174</v>
      </c>
      <c r="D24" s="21">
        <f t="shared" ref="D24:E24" si="5">D26</f>
        <v>40000</v>
      </c>
      <c r="E24" s="21">
        <f t="shared" si="5"/>
        <v>0</v>
      </c>
    </row>
    <row r="25" spans="1:5" s="8" customFormat="1" ht="64.5" x14ac:dyDescent="0.35">
      <c r="A25" s="17" t="s">
        <v>34</v>
      </c>
      <c r="B25" s="14" t="s">
        <v>35</v>
      </c>
      <c r="C25" s="19">
        <v>-40000</v>
      </c>
      <c r="D25" s="19">
        <v>0</v>
      </c>
      <c r="E25" s="19">
        <v>0</v>
      </c>
    </row>
    <row r="26" spans="1:5" ht="48" x14ac:dyDescent="0.3">
      <c r="A26" s="17" t="s">
        <v>34</v>
      </c>
      <c r="B26" s="26" t="s">
        <v>23</v>
      </c>
      <c r="C26" s="19">
        <v>33826</v>
      </c>
      <c r="D26" s="19">
        <f>30000+10000</f>
        <v>40000</v>
      </c>
      <c r="E26" s="19"/>
    </row>
    <row r="27" spans="1:5" x14ac:dyDescent="0.3">
      <c r="A27" s="29" t="s">
        <v>27</v>
      </c>
      <c r="B27" s="30"/>
      <c r="C27" s="20">
        <f>C18+C15+C13</f>
        <v>316553.2</v>
      </c>
      <c r="D27" s="20">
        <f t="shared" ref="D27:E27" si="6">D18+D15+D13</f>
        <v>187773.2</v>
      </c>
      <c r="E27" s="20">
        <f t="shared" si="6"/>
        <v>305370.40000000002</v>
      </c>
    </row>
  </sheetData>
  <mergeCells count="17">
    <mergeCell ref="A11:A12"/>
    <mergeCell ref="B11:B12"/>
    <mergeCell ref="C11:E11"/>
    <mergeCell ref="B1:E1"/>
    <mergeCell ref="B2:E2"/>
    <mergeCell ref="B3:E3"/>
    <mergeCell ref="B4:E4"/>
    <mergeCell ref="A9:E9"/>
    <mergeCell ref="B5:E5"/>
    <mergeCell ref="B6:E6"/>
    <mergeCell ref="B7:E7"/>
    <mergeCell ref="B8:E8"/>
    <mergeCell ref="D16:D17"/>
    <mergeCell ref="E16:E17"/>
    <mergeCell ref="A27:B27"/>
    <mergeCell ref="C16:C17"/>
    <mergeCell ref="A16:A17"/>
  </mergeCells>
  <pageMargins left="0.78740157480314965" right="0.39370078740157483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2023-09-11T13:24:30Z</cp:lastPrinted>
  <dcterms:created xsi:type="dcterms:W3CDTF">2019-02-20T06:26:16Z</dcterms:created>
  <dcterms:modified xsi:type="dcterms:W3CDTF">2023-12-18T10:52:08Z</dcterms:modified>
</cp:coreProperties>
</file>