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20" windowWidth="7500" windowHeight="4212" activeTab="0"/>
  </bookViews>
  <sheets>
    <sheet name="Лист1" sheetId="1" r:id="rId1"/>
  </sheets>
  <definedNames/>
  <calcPr fullCalcOnLoad="1"/>
</workbook>
</file>

<file path=xl/sharedStrings.xml><?xml version="1.0" encoding="utf-8"?>
<sst xmlns="http://schemas.openxmlformats.org/spreadsheetml/2006/main" count="553" uniqueCount="334">
  <si>
    <t>Наименование целевого индикатора</t>
  </si>
  <si>
    <t>Единица измерения</t>
  </si>
  <si>
    <t>Значение целевого индикатора</t>
  </si>
  <si>
    <t xml:space="preserve">Плановое значение индикатора,
Ипn
</t>
  </si>
  <si>
    <t xml:space="preserve">Фактическое значение индикатора,
Ифn
</t>
  </si>
  <si>
    <t>чел.</t>
  </si>
  <si>
    <t>ед.</t>
  </si>
  <si>
    <t>%</t>
  </si>
  <si>
    <t>шт.</t>
  </si>
  <si>
    <t>Задача программы/ подпрограммы</t>
  </si>
  <si>
    <t>п.м.</t>
  </si>
  <si>
    <t xml:space="preserve">Уровень достижения индикатора
       Ифn 
Эn = ── x 100
        Ипn
</t>
  </si>
  <si>
    <t>Значение показателя:</t>
  </si>
  <si>
    <t>Примечания</t>
  </si>
  <si>
    <t>Программа / подпрограмма имеет высокий уровень эффективности</t>
  </si>
  <si>
    <t>Если</t>
  </si>
  <si>
    <t>Программа / подпрограмма реализуется относительно эффективно</t>
  </si>
  <si>
    <t>Программа / подпрограмма имеет низкий уровень эффективности, реализуется неэффективно</t>
  </si>
  <si>
    <t>1.</t>
  </si>
  <si>
    <t>Организация летней оздоровительной кампании для детей из семей, находящихся в трудной жизненной ситуации</t>
  </si>
  <si>
    <t>Сохранение культурного и исторического наследия, обеспечение доступа граждан к культурным ценностям и участию в культурной жизни, реализация творческого и инновационного потенциала населения города</t>
  </si>
  <si>
    <t>2 Подпрограмма "Обеспечение культурным досугом населения МО "Город Гатчина"</t>
  </si>
  <si>
    <t>Обеспечение населения МО "Город Гатчина" услугами муниципальных учреждений культуры</t>
  </si>
  <si>
    <t>кв. м.</t>
  </si>
  <si>
    <t>комплект</t>
  </si>
  <si>
    <t>2.</t>
  </si>
  <si>
    <t>т.кВт.ч</t>
  </si>
  <si>
    <t>3.</t>
  </si>
  <si>
    <t>4.</t>
  </si>
  <si>
    <r>
      <t xml:space="preserve"> IЭ - индекс эффективности реализации программы (в процентах); 
</t>
    </r>
    <r>
      <rPr>
        <b/>
        <sz val="11"/>
        <rFont val="Times New Roman"/>
        <family val="1"/>
      </rPr>
      <t>m</t>
    </r>
    <r>
      <rPr>
        <sz val="11"/>
        <rFont val="Times New Roman"/>
        <family val="1"/>
      </rPr>
      <t xml:space="preserve"> - количество индикаторов программы. 
</t>
    </r>
  </si>
  <si>
    <r>
      <rPr>
        <b/>
        <sz val="11"/>
        <rFont val="Times New Roman"/>
        <family val="1"/>
      </rPr>
      <t>Эn</t>
    </r>
    <r>
      <rPr>
        <sz val="11"/>
        <rFont val="Times New Roman"/>
        <family val="1"/>
      </rPr>
      <t xml:space="preserve"> - уровень достижения n-го индикатора программы (в процентах);
</t>
    </r>
    <r>
      <rPr>
        <b/>
        <sz val="11"/>
        <rFont val="Times New Roman"/>
        <family val="1"/>
      </rPr>
      <t xml:space="preserve">Ифn </t>
    </r>
    <r>
      <rPr>
        <sz val="11"/>
        <rFont val="Times New Roman"/>
        <family val="1"/>
      </rPr>
      <t xml:space="preserve">- фактическое значение индикатора, достигнутое в ходе реализации программы;
</t>
    </r>
    <r>
      <rPr>
        <b/>
        <sz val="11"/>
        <rFont val="Times New Roman"/>
        <family val="1"/>
      </rPr>
      <t>Ипn</t>
    </r>
    <r>
      <rPr>
        <sz val="11"/>
        <rFont val="Times New Roman"/>
        <family val="1"/>
      </rPr>
      <t xml:space="preserve"> - плановое значение n-го индикатора, утвержденное программой;
</t>
    </r>
    <r>
      <rPr>
        <b/>
        <sz val="11"/>
        <rFont val="Times New Roman"/>
        <family val="1"/>
      </rPr>
      <t>n</t>
    </r>
    <r>
      <rPr>
        <sz val="11"/>
        <rFont val="Times New Roman"/>
        <family val="1"/>
      </rPr>
      <t xml:space="preserve">  - номер индикатора программы.
</t>
    </r>
  </si>
  <si>
    <t xml:space="preserve"> IЭ ≥ 100% </t>
  </si>
  <si>
    <t xml:space="preserve"> IЭ  ≤ 70% </t>
  </si>
  <si>
    <t>3 Подпрограмма "Создание условий для обеспечения реализации программы "Социальная поддержка отдельных категорий граждан в МО "Город Гатчина"</t>
  </si>
  <si>
    <t>1 Подпрограмма "Сохранение и развитие культуры, искусства и народного творчества в МО "Город Гатчина"</t>
  </si>
  <si>
    <t>Бл</t>
  </si>
  <si>
    <t>Повышение качества предоставления социальных услуг</t>
  </si>
  <si>
    <t>доля  справок о размере пенсии из ПФР, получаемых без участия заявителей, от общего количества справок из ПФР</t>
  </si>
  <si>
    <t>доля  выписок из ЕГРП о правах отдельного лица на имеющиеся у него объекты недвижимого имущества, получаемых без участия заявителей,   от общего количества выписок</t>
  </si>
  <si>
    <t>Формирование положительного имиджа современной молодежи, реализация творческого потенциала, а также привлечение молодежи к активному участию в общественной жизни МО "Город Гатчина"</t>
  </si>
  <si>
    <t>Реализация комплексных мер по профилактике девиантного поведения среди молодежи</t>
  </si>
  <si>
    <t>Обеспечение устойчивого функционирования, сохранности автомобильных дорог, тротуаров, дворовых, внутриквартальных территорий и территорий общего пользования в чистоте, удобном, безопасном состоянии путем проведения качественной, регулярной уборки и своевременного проведения ямочных ремонтов</t>
  </si>
  <si>
    <t>Создание комфортных условий проживания населения, оздоровление окружающей среды на территории МО "Город Гатчина"</t>
  </si>
  <si>
    <t>Обеспечение территории МО "Город Гатчина" техническими средствами организации дорожного движения</t>
  </si>
  <si>
    <t>Увеличение мобильности и улучшения качества жизни населения, повышение транспортной доступности микрорайонов города Гатчина для населения города, улучшение технического и эксплуатационного состояния автомобильных дорог и искусственных сооружений на них.       Повышение связности существующих и новых планировочных территорий г.Гатчина за счет благоустройства улично-дорожной сети, строительства и реконструкции автомобильных дорог, строительства велосипедных и пешеходных дорог в МО «Город Гатчина» с учетом перспективного развития территории</t>
  </si>
  <si>
    <t>Сохранение существующей дорожной сети автомобильных дорог общего пользования местного значения, повышение ее транспортно-эксплуатационного состояния за счет проведения полного комплекса работ по содержанию и ремонту автомобильных дорог</t>
  </si>
  <si>
    <t>Обеспечение надёжности и качества предоставления коммунальных услуг потребителям.</t>
  </si>
  <si>
    <t>Определение направления развития коммунальной инфраструктуры муниципальных образований Гатчинского муниципального района, формирование благоприятных условий для привлечения инвестиций в строительство объектов коммунальной инфраструктуры</t>
  </si>
  <si>
    <t>Обеспечение бесперебойной работы газопроводов и газопроводов-вводов</t>
  </si>
  <si>
    <t>Сокращение потребления энергетических ресурсов за счет внедрения энергосберегающих технологий при модернизации, реконструкции, капитальном ремонте и повседневном обслуживании основных фондов бюджетных учреждений</t>
  </si>
  <si>
    <t>кВт.ч/чел в год</t>
  </si>
  <si>
    <t>Увеличение благоустроенных дворовых территорий МО "Город Гатчина"</t>
  </si>
  <si>
    <t>ед./кв.м.</t>
  </si>
  <si>
    <t>Развитие благоустройства территории для проживания населения,создание комфортной, благоустроенной, рекреационной среды для жителей города Гатчина</t>
  </si>
  <si>
    <t xml:space="preserve">ед. </t>
  </si>
  <si>
    <t>количество территорий, на которых будут установлены малые архитектурные формы</t>
  </si>
  <si>
    <t>количество благоустроенных территорий скверов, улиц, бульваров</t>
  </si>
  <si>
    <t>Обеспечение условий для устойчивого развития малого и среднего предпринимательства МО "Город Гатчина"</t>
  </si>
  <si>
    <t>Ед.</t>
  </si>
  <si>
    <t>млн руб.</t>
  </si>
  <si>
    <t>Развитие информационного пространства в МО «Город Гатчина»</t>
  </si>
  <si>
    <t>Муниципальная программа "Развитие физической культуры, спорта и молодежной политики в МО "Город Гатчина".</t>
  </si>
  <si>
    <t>Муниципальная программа "Создание условий для обеспечения качественным жильем граждан МО "Город Гатчина".</t>
  </si>
  <si>
    <t>Муниципальная программа "Обеспечение устойчивого функционирования и развития коммунальной, инженерной инфраструктуры и повышение энергоэффективности в МО "Город Гатчина".</t>
  </si>
  <si>
    <t>Муниципальная программа "Стимулирование экономической активности в МО "Город Гатчина".</t>
  </si>
  <si>
    <t>-</t>
  </si>
  <si>
    <t>ВЫВОД: в результате расчетов согласно методике оценки эффективности подпрограмм индекс эффективности Iэ=100%.  Подпрограмма реализуется эффективно.</t>
  </si>
  <si>
    <t xml:space="preserve">ВЫВОД: в результате расчетов, согласно методике оценки эффективности подпрограмм, индекс эффективности Iэ=100%. Подпрограмма реализуется эффективно. </t>
  </si>
  <si>
    <t xml:space="preserve"> 70% ≤ IЭ ≥ 99,9% </t>
  </si>
  <si>
    <t>№</t>
  </si>
  <si>
    <t>*Индекс результативности мероприятий (подпрограмм) согласно постановлению от 29.12.2017г. № 5615 «О внесении изменений в приложение к постановлению администрации от 01.08.2014 №2894 «Об утверждении порядка разработки, реализации и оценки эффективности муниципальных программ МО "Город Гатчина" определяется по формуле:</t>
  </si>
  <si>
    <r>
      <t xml:space="preserve">            ∑ Эn
IЭ =  ------------  , </t>
    </r>
    <r>
      <rPr>
        <sz val="14"/>
        <rFont val="Times New Roman"/>
        <family val="1"/>
      </rPr>
      <t xml:space="preserve">где </t>
    </r>
    <r>
      <rPr>
        <b/>
        <sz val="14"/>
        <rFont val="Times New Roman"/>
        <family val="1"/>
      </rPr>
      <t xml:space="preserve">
             m
</t>
    </r>
  </si>
  <si>
    <r>
      <t xml:space="preserve">        Ифn 
Эn = ── x 100 ,</t>
    </r>
    <r>
      <rPr>
        <sz val="14"/>
        <rFont val="Times New Roman"/>
        <family val="1"/>
      </rPr>
      <t xml:space="preserve"> где</t>
    </r>
    <r>
      <rPr>
        <b/>
        <sz val="14"/>
        <rFont val="Times New Roman"/>
        <family val="1"/>
      </rPr>
      <t xml:space="preserve">
        Ипn 
</t>
    </r>
  </si>
  <si>
    <t>доля граждан, получающих субсидию на оплату жилого помещения и коммунальных услуг за счет средств бюджета МО «Город Гатчина» от общего числа обратившихся граждан, имеющих право на ее получение</t>
  </si>
  <si>
    <t>доля граждан в возрасте старше 85 лет, получающих ежемесячные выплаты, от общего числа обратившихся граждан, имеющих право на их получение</t>
  </si>
  <si>
    <t>доля граждан, получивших льготные талоны в баню, от  общего числа обратившихся и имеющих право на их получение</t>
  </si>
  <si>
    <t>доля граждан, получающих компенсацию проезда от общего числа обратившихся и имеющих право на ее получение</t>
  </si>
  <si>
    <t>охват мерами социальной поддержки Почетных граждан города Гатчины от общего числа обратившихся граждан, удостоенных этого звания</t>
  </si>
  <si>
    <t>доля граждан, получивших денежную компенсацию на приобретение и доставку топлива от общего числа обратившихся и имеющих право на ее получение</t>
  </si>
  <si>
    <t>доля граждан, получивших денежную компенсацию на установку приборов учета потребления коммунальных услуг  от общего числа обратившихся и имеющих право на ее получение</t>
  </si>
  <si>
    <t xml:space="preserve">доля обоснованных жалоб заявителей в общем количестве обращений </t>
  </si>
  <si>
    <t>увеличение количества благоустроенных территорий для создания комфортной, благоустроенной рекреационной среды для жителей города Гатчина на 13 ед., в том числе:</t>
  </si>
  <si>
    <t>ВЫВОД: все запланированные индикаторы исполнены. Индекс эффективности по муниципальной программе - 100%. Муниципальная программа "Формирование комфортной городской среды на территории МО "Город Гатчина", состоящая из 2 подпрограмм эффективна.</t>
  </si>
  <si>
    <t xml:space="preserve">ВЫВОД: индекс эффективности Iэ=100%.  Подпрограмма реализовывалась эффективно. </t>
  </si>
  <si>
    <t>Базовое значение показателя (на начало реализации муниципальной программы) 2020 год</t>
  </si>
  <si>
    <t>Предоставление отдельным категориям граждан субсидий и ежемесячных выплат на оплату жилого помещения и коммунальных услуг</t>
  </si>
  <si>
    <t>Предоставление услуг отдельным категориям граждан</t>
  </si>
  <si>
    <t>Предоставление выплат отдельным категориям граждан</t>
  </si>
  <si>
    <t>доля граждан, получивших компенсацию части затрат при газификации индивидуальных жилых домов в общем объеме обратившихся и имеющих право на ее получение</t>
  </si>
  <si>
    <t>доля граждан, получивших компенсацию части затрат при газификации жилых помещений в многоквартирных домах в общем объеме обратившихся и имеющих право на ее получение</t>
  </si>
  <si>
    <r>
      <t>м</t>
    </r>
    <r>
      <rPr>
        <vertAlign val="superscript"/>
        <sz val="12"/>
        <rFont val="Times New Roman"/>
        <family val="1"/>
      </rPr>
      <t>2</t>
    </r>
  </si>
  <si>
    <t xml:space="preserve">ВЫВОД: показатели, по которым не достигнуто плановое значение в связи с отсутствием обращений, в расчет не включены. Индекс эффективности Iэ=100%.  Подпрограмма реализовывалась эффективно. </t>
  </si>
  <si>
    <t xml:space="preserve">количество специалистов, прошедших обучение для работы с маломобильными группами населения по вопросам, связанным с обепечением доступности предоставления услуг </t>
  </si>
  <si>
    <t xml:space="preserve">ВЫВОД: показатели, по которым не достигнуто плановое значение в связи с отсутствием обращений, в расчет не включены. Индекс эффективности Iэ=100%. Подпрограмма реализовывалась эффективно. </t>
  </si>
  <si>
    <t>ВЫВОД: индекс эффективности по муниципальной программе - 100%. Муниципальная программа "Социальная поддержка отдельных категорий граждан в МО "Город Гатчина", состоящая из 3 подпрограмм эффективна.</t>
  </si>
  <si>
    <t>Создание условий для развития физической культуры и спорта и привлечение жителей к систематическим занятиям физической культурой и спортом на территории МО "Город Гатчина"</t>
  </si>
  <si>
    <t>Оказание финансовой поддержки СО НКО, осущетвляющих деятельность в сфере физической культуры и спорта на территории МО "Город Гатчина"</t>
  </si>
  <si>
    <t>увеличение доли численности населения, систематически занимающегося физической культурой и спортом от общей численности населения в возрасте от 3 до 79 лет, не менее, чем на 0,5 % ежегодно:</t>
  </si>
  <si>
    <t>доля детей и молодежи</t>
  </si>
  <si>
    <t>доля граждан среднего возраста</t>
  </si>
  <si>
    <t>доля граждан старшего возраста</t>
  </si>
  <si>
    <t>доля инвалидов и лиц с ограниченными возможностями</t>
  </si>
  <si>
    <t>доля учащихся и студентов</t>
  </si>
  <si>
    <t>доля населения, выполнивших нормативы испытаний (тестов)  ГТО</t>
  </si>
  <si>
    <t xml:space="preserve">ВЫВОД: индекс эффективности Iэ=100%. Подпрограмма реализуется эффективно. </t>
  </si>
  <si>
    <t>увеличение доли молодежи, привлеченной к участию в культурно-массовых молодежных мероприятиях от общей численности молодежи, проживающей на территории МО «Город Гатчина», не менее, чем на 1% ежегодно</t>
  </si>
  <si>
    <t xml:space="preserve">увеличение количества граждан, вовлеченных в добровольческую деятельность, не менее, чем на 1% в год </t>
  </si>
  <si>
    <t>Оказание финансовой поддержки СО НКО, осущетвляющих деятельность в сфере молодежной политики на территории МО "Город Гатчина"</t>
  </si>
  <si>
    <t>количество трудоустроенных несовершеннолетних граждан, в том числе из числа группы-риска, при содействии органов службы занятости в возрасте от 14 до 18 лет, проживающих в МО «Город Гатчина» не ниже 338 человек ежегодно</t>
  </si>
  <si>
    <t>Улучшение условий муниципальных объектов в сфере физической культуры и спорта, молодежной политики</t>
  </si>
  <si>
    <t>увеличение доступности учреждений МБУ "ГГСДЦ" для граждан, занимающихся физической культурой и спортом, на 1 % ежегодно</t>
  </si>
  <si>
    <t>увеличение количества участников в возрасте от 14 до 35 лет, принимающих участие в мероприятиях, проводимых МБУ "Гатчинский Дворец Молодежи", на 1% ежегодно</t>
  </si>
  <si>
    <t>увеличение количества специального оборудования, обеспечивающего беспрепятственное передвижение и доступ и к объектам спорта и молодежной политики лицам с ограниченными возможностями, не менее чем на 3 единицы ежегодно</t>
  </si>
  <si>
    <t>увеличение количества сотрудников, прошедших инструктирование или обучение по работе с людьми с ограниченными возможностями, не менее чем на 2 единицы ежегодно</t>
  </si>
  <si>
    <t xml:space="preserve">Улучшение условий для проведения массовых занятий физической культурой и спортом жителями МО "Город Гатчина" </t>
  </si>
  <si>
    <t>Совершенствование системы профилактики детского дорожно-транспортного травматизма, формирование у детей навыков безопасного поведения на дорогах МО «Город Гатчина»</t>
  </si>
  <si>
    <t>Стоимость приобретённого и установленного оборудования меньше, чем была запланирована на 2021 год. Также необходимо учитывать, что приобретённое оборудование малогабаритное</t>
  </si>
  <si>
    <t>В перечень были добавлены 5 новых объектов:                       1) Скейт-парк (микрн. Аэродром);                                               2) спортивная площадка (на ул. Володарского);                        3) спортивная площадка на пересечении улиц Чехова и Волкова;                                                                                              4) 2 спортивные площадки (волейбольная и баскетбольная) (ул. Генерала Кныша в микрорайон Аэродром)</t>
  </si>
  <si>
    <t>Данный показатель запланирован к реализации в 2024 году</t>
  </si>
  <si>
    <t>Муниципальная программа "Развитие культуры в МО "Город Гатчина".</t>
  </si>
  <si>
    <t>увеличение посещаемости организаций культуры не менее чем на 3% ежегодно</t>
  </si>
  <si>
    <t>доля зрителей, посетивших отечественные фильмы от общего количества зрителей, посетивших отечественные фильмы</t>
  </si>
  <si>
    <t>доля учреждений культуры, не нуждающихся в капитальном ремонте, реновации, от общего количества учреждений культуры</t>
  </si>
  <si>
    <t>обеспечение муниципальных учреждений культуры бухгалтерскими услугами</t>
  </si>
  <si>
    <t>Разработка и реализация мероприятий,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профилактику межнациональных конфликтов и развитие партнёрской модели взаимодействия общественных организаций и движений МО «Город Гатчина»</t>
  </si>
  <si>
    <t>увеличение количества участников мероприятий, связанных с поддержкой и развитием различных непосредственных форм местного самоуправления и партнерской модели взаимодействия общественных организаций и движений с органами местного самоуправления   МО «Город Гатчина», а также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МО «Город Гатчина», профилактику межнациональных конфликтов, не менее чем на 2% ежегодно</t>
  </si>
  <si>
    <t>увеличение количества медиакампаний по актуальным и социально-важным вопросам развития МО «Город Гатчина», в том числе реализации национальных проектов, реализации муниципальных программ в официальных группах в социальных сетях администрации Гатчинского района, группах структурных подразделений и подведомственных организаций - не менее 5 ежегодно</t>
  </si>
  <si>
    <t>увеличение охвата вовлеченности жителей в официальных социальных сетях и средствах массовой информации при публикации социально-важных тем, не менее 10% ежегодно.</t>
  </si>
  <si>
    <t>Создание условий для выполнения подпрограммы</t>
  </si>
  <si>
    <t xml:space="preserve">ВЫВОД: индекс эффективности Iэ=104%. Подпрограмма реализуется эффективно. </t>
  </si>
  <si>
    <t xml:space="preserve">ВЫВОД: индекс эффективности Iэ=111,3%. Подпрограмма реализуется эффективно. </t>
  </si>
  <si>
    <t xml:space="preserve">ВЫВОД: индекс эффективности Iэ=103,1%. Подпрограмма реализуется эффективно. </t>
  </si>
  <si>
    <t>В мае 2021 года, на концерте, посвященном Александру Невскому, одномоментно присутствовало 150 человек;  в декабре в Рождественских чтениях приняли участие 45 человек; остальными мероприятиями с участием общественности МО «Город Гатчина» было охвачено 295 человек</t>
  </si>
  <si>
    <t xml:space="preserve">ВЫВОД: все запланированные индикаторы исполнены, 3 перевыполнены. Индекс эффективности по муниципальной программе - 106,1%. Муниципальная программа "Развитие сферы культуры в МО "Город Гатчина", состоящая из 3 подпрограмм, имеет высокий уровень эффективности. </t>
  </si>
  <si>
    <t>Оказание поддержки гражданам, в том числе молодым гражданам и молодым семьям, признанными в установленном порядке, нуждающимися в жилых помещениях на территории МО «Город Гатчина» в виде предоставления социальных выплат на строительство (приобретение) жилья</t>
  </si>
  <si>
    <t>доля семей, в том числе молодых семей, улучшивших жилищные условия с помощью социальных выплат, от общего количества семей, поставленных на учет в качестве нуждающихся в улучшении жилищных условий</t>
  </si>
  <si>
    <t>Переселение граждан, проживающих в аварийном жилищном фонде, в благоустроенные жилые помещения</t>
  </si>
  <si>
    <t>увеличение доли человек, проживавших в жилых помещениях, признанных непригодными для проживания,  улучшивших жилищные условия от общего количества человек, нуждающихся в улучшении жилищных условий</t>
  </si>
  <si>
    <t>Обеспечение устойчивого сокращения непригодного для проживания жилищного фонда</t>
  </si>
  <si>
    <t>увеличение доли площади расселенных  жилых помещений, признанных непригодными для проживания, от общей площади требуемых к расселению жилых помещений, признанных непригодными для проживания</t>
  </si>
  <si>
    <t>Обеспечение проведения работ (мероприятий) по ремонту (обследованию) жилых помещений, находящихся в муниципальной собственности МО "Город Гатчина" и требующих проведения ремонта</t>
  </si>
  <si>
    <t>доля отремонтированных жилых помещений, находящихся в муниципальной собственности МО «Город Гатчина» от общего количества   обследованных жилых помещений, находящихся в муниципальной собственности МО «Город Гатчина»</t>
  </si>
  <si>
    <t>доля человек, проживающих в муниципальном жилом фонде, улучшивших условия проживания, от общего количества человек, проживающих в муниципальном жилом фонде, чьи условия проживания требуют улучшения, среди  обследованных жилых помещений муниципального жилого фонда</t>
  </si>
  <si>
    <t>Обеспечение проведения работ (мероприятий)  по ремонту отдельных конструктивных элементов общего имущества в многоквартирных и жилых домах</t>
  </si>
  <si>
    <t>доля отремонтированных многоквартирных и жилых домов от общего количества обследованных многоквартирных и жилых домов</t>
  </si>
  <si>
    <t>доля человек, проживающих в многоквартирных и жилых домах, улучшивших условия проживания от общего количества человек,  условия проживания которых требуют улучшения, среди обследованных многоквартирных и жилых домов</t>
  </si>
  <si>
    <t>доля установленных приспособлений от общего количества приспособлений требуемых к установке, с учетом потребностей инвалидов</t>
  </si>
  <si>
    <t>Муниципальная программа "Строительство, реконструкция и ремонт автомобильных дорог местного значения, благоустройство территории МО "Город Гатчина".</t>
  </si>
  <si>
    <t>доля автомобильных дорог местного значения, в отношении которых  проводятся  мероприятия по зимнему и летнему содержанию дорог  согласно нормам от общего количества автомобильных дорог местного значения, 100 % ежегодно</t>
  </si>
  <si>
    <t>доля площади дворовых, внутриквартальных проездов,  тротуаров и территорий общего пользования, в отношении которых  проводятся  мероприятия по зимнему и летнему содержанию согласно нормам от общей площади указанных территорий 100 % ежегодно</t>
  </si>
  <si>
    <t xml:space="preserve">доля автомобильных дорог, подлежащих ямочному ремонту, находящихся в оперативном управлении МБУ «УБДХ» от общего количества автомобильных дорог, находящихся в оперативном управлении МБУ «УБДХ» </t>
  </si>
  <si>
    <t>увеличение доли обеспеченности исполнителя техникой для механизированной уборки  тротуаров, дворовых территорий и территорий общего пользования</t>
  </si>
  <si>
    <t>увеличение доли обеспеченности исполнителя техникой для уборки дорог и проведения ямочных ремонтов</t>
  </si>
  <si>
    <t xml:space="preserve">уровень исправности технических средств организации дорожного движения на территории МО «Город Гатчина» </t>
  </si>
  <si>
    <t>ВЫВОД: индекс эффективности Iэ=100%.  Подпрограмма реализуется эффективно.</t>
  </si>
  <si>
    <t>увеличение доли детских и спортивных площадок, на которых будет установлено новое спортивное и игровое оборудование от общего количества детских и спортивных площадок</t>
  </si>
  <si>
    <t xml:space="preserve">доля детских игровых и спортивных площадок, находящихся на обслуживании МБУ "УБДХ" от общего количества детских площадок </t>
  </si>
  <si>
    <t>уровень исправности детских игровых и спортивных площадок, находящихся на обслуживании МБУ "УБДХ"</t>
  </si>
  <si>
    <t>доля эвакуированных транспортных средств, от числа выявленных транспортных средств, подлежащих к эвакуации</t>
  </si>
  <si>
    <t>количество несанкционированных свалок в границах МО «Город Гатчина», требующих ликвидации</t>
  </si>
  <si>
    <t>доля выполненных мероприятий по содержанию, ремонту объектов и территорий зеленых насаждений и компенсационного озеленения от  общего количества запланированных мероприятий по содержанию, ремонту объектов и территорий зеленых насаждений и компенсационного озеленения</t>
  </si>
  <si>
    <t>доля выполненных мероприятий по прочему благоустройству от  общего количества запланированных мероприятий по прочему благоустройству</t>
  </si>
  <si>
    <t>количество обслуживаемых мест захоронений</t>
  </si>
  <si>
    <t>доля обеспеченности исполнителя специализированной техникой</t>
  </si>
  <si>
    <t>ВЫВОД: из десяти показателей не исполнены 4. Индекс эффективности Iэ=88,7%.  Подпрограмма реализуется относительно эффективно.</t>
  </si>
  <si>
    <t>обеспеченность территории МО "Город Гатчина", светофорами, дорожными знаками</t>
  </si>
  <si>
    <t>обеспеченность территории МО "Город Гатчина" сооружениями безопасности участников дорожного движения (шумовые полосы, дорожная разметка) в местах, где их наличие необходимо</t>
  </si>
  <si>
    <t>обеспеченность территории МО "Город Гатчина" освещенными пешеходными переходами и ограждениями переходов в местах, где их наличие необходимо</t>
  </si>
  <si>
    <t>прочие мероприятия по обеспечению безопасности дорожного движения</t>
  </si>
  <si>
    <t>количество разработанной проектно-сметной документации на строительство и реконструкцию автомобильных дорог общего пользования местного значения и благоустроенных улиц</t>
  </si>
  <si>
    <t xml:space="preserve">количество построенных (реконструированных) автомобильных дорог общего пользования местного значения и благоустроенных улиц </t>
  </si>
  <si>
    <t>протяженность построенных велосипедных дорожек</t>
  </si>
  <si>
    <t>м</t>
  </si>
  <si>
    <t>доля протяженности дорог нормативного качества в общей протяженности автомобильных дорог</t>
  </si>
  <si>
    <t>увеличение доли отремонтированных придомовых территорий многоквартирных домов от общего количества придомовых территорий</t>
  </si>
  <si>
    <t>выполнение мероприятий по оплате  уличного освещения   в соответствии с нормативом</t>
  </si>
  <si>
    <t>Увеличение количества и площади благоустроенных дворовых территорий</t>
  </si>
  <si>
    <t>Увеличение количества населения, проживающего в жилом фонде с благоустроенными дворовыми территориями</t>
  </si>
  <si>
    <t>4/60225,00</t>
  </si>
  <si>
    <t>ВЫВОД: в связи с отсутсвием запланированных показателей по данной подпрограмме на 2021 год оценка эффективности данной подпрограммы не производится.</t>
  </si>
  <si>
    <t xml:space="preserve">ВЫВОД: все запланированные индикаторы исполнены. Индекс эффективности Iэ=100%. Подпрограмма реализуется эффективно. </t>
  </si>
  <si>
    <t>В связи с увеличением стоимости одного квадратного метра жилья на рынке недвижимости, выделенных средств не хватило на покупку запланированного количеств квартир</t>
  </si>
  <si>
    <t xml:space="preserve">ВЫВОД: индекс эффективности Iэ= 95,6%. Подпрограмма реализуется относительно эффективно. </t>
  </si>
  <si>
    <t>ВЫВОД: индекс эффективности Iэ=91,3%. Подпрограмма реализуется относительно эффективно.</t>
  </si>
  <si>
    <t>Обеспечение молодежи современными возможностями для личностного и профессионального развития.</t>
  </si>
  <si>
    <t>обеспечение возможности подключения новых потребителей к централизованной системе водоснабжения</t>
  </si>
  <si>
    <t>обеспечение возможности подключения новых потребителей к централизованной системе водоотведения</t>
  </si>
  <si>
    <t>Увеличение протяженности тепловых сетей, находящихся в собственности МО «Город Гатчина»</t>
  </si>
  <si>
    <t>потребители</t>
  </si>
  <si>
    <t>Энергосбережение и снижение затрат на производство и передачу теплоэнергии</t>
  </si>
  <si>
    <t>снижение потребления электрической энергии на котельных МУП «Тепловые сети» г. Гатчина</t>
  </si>
  <si>
    <t>снижение физических потерь в сетях водоснабжения с 36 до 32% в год</t>
  </si>
  <si>
    <t>уменьшение доли сетей водоотведения, нуждающихся в замене</t>
  </si>
  <si>
    <t>количество отремонтированного оборудования (котлов, насосов отстойников и прочего)</t>
  </si>
  <si>
    <t xml:space="preserve">Получение технической возможности для подключения домовладений и квартир в многоквартирных домах к сетям газоснабжения </t>
  </si>
  <si>
    <t xml:space="preserve">количество разработанных комплектов проектно-сметной документации на строительство газопроводов и реконструкцию ГРПШ </t>
  </si>
  <si>
    <t xml:space="preserve">протяженность построенных распределительных газопроводов </t>
  </si>
  <si>
    <t>п.м</t>
  </si>
  <si>
    <t xml:space="preserve">количество домовладений, получивших техническую возможность для подключения к построенным сетям газоснабжения </t>
  </si>
  <si>
    <t>домовладения</t>
  </si>
  <si>
    <t>МКД</t>
  </si>
  <si>
    <t>снижение удельного расхода электрической энергии бюджетными учреждениями (в расчёте на 1 человека)</t>
  </si>
  <si>
    <t>снижение удельного расхода воды бюджетными учреждениями, расчёты за которую осуществляются с использованием приборов учёта (на 1 человека)</t>
  </si>
  <si>
    <t>снижение удельного расхода тепловой энергии бюджетными учреждениями, расчёты зa которую осуществляются с использованием приборов учёта</t>
  </si>
  <si>
    <r>
      <t>м</t>
    </r>
    <r>
      <rPr>
        <vertAlign val="superscript"/>
        <sz val="12"/>
        <color indexed="8"/>
        <rFont val="Times New Roman"/>
        <family val="1"/>
      </rPr>
      <t>3</t>
    </r>
    <r>
      <rPr>
        <sz val="12"/>
        <color indexed="8"/>
        <rFont val="Times New Roman"/>
        <family val="1"/>
      </rPr>
      <t>/чел в год</t>
    </r>
  </si>
  <si>
    <r>
      <t>Гкал/м</t>
    </r>
    <r>
      <rPr>
        <vertAlign val="superscript"/>
        <sz val="12"/>
        <color indexed="8"/>
        <rFont val="Times New Roman"/>
        <family val="1"/>
      </rPr>
      <t>2</t>
    </r>
    <r>
      <rPr>
        <sz val="12"/>
        <color indexed="8"/>
        <rFont val="Times New Roman"/>
        <family val="1"/>
      </rPr>
      <t>в  год</t>
    </r>
  </si>
  <si>
    <t>После получения уведомления собственники транспортных средств убирают автомобили, а также трудность прогноза размещения  транспортных средств на автостоянке. Оплата по факту выполненных работ</t>
  </si>
  <si>
    <t xml:space="preserve">Региональный оператор не принял мер по заявке Администрации Гатчинского муниципального района </t>
  </si>
  <si>
    <t>Контракт на «Благоустройство территории по ул. Карла Маркса, 61,63,65,67), - работа выполнена некачественно, с нарушением установленных требований. По качеству выполненных работ от организации, осуществляющей строительный контроль, получено отрицательное заключение. Объект не принят</t>
  </si>
  <si>
    <t>В связи с резким наступлением неблагоприятных погодных условий (установлением устойчивых отрицательных температур и обильным выпадением снежных масс), завершить  работы по указанному контракту не представилось  возможным, в части устройства асфальтового покрытия на велодорожке и нанесению на асфальтобетонное покрытие разметки, работ по восстановлению газонов вдоль устраиваемой велодорожки. На основании вышеизложенного выполнить работы по муниципальному контакту в полном объеме в 2021 году не представилось возможным</t>
  </si>
  <si>
    <t>Показатель запланирован к реализации на 2024 год</t>
  </si>
  <si>
    <t>Показатель запланирован к реализации на 2022 - 2023 годы</t>
  </si>
  <si>
    <t>Показатель запланирован к реализации на 2022 - 2025 годы</t>
  </si>
  <si>
    <t>Показатель запланирован к реализации на 2025 год</t>
  </si>
  <si>
    <t xml:space="preserve">Показатель не исполнен в связи с тем, что                               поставка оборудования была ненадлежащего качества, подрядчик отказал поставщику в его приемке, был сделан перезаказ. Новое оборудование принято только 02.01.2022 г. </t>
  </si>
  <si>
    <t>ВЫВОД: не исполнен один показатель. Индекс эффективности Iэ=80%.  Подпрограмма реализуется относительно эффективно.</t>
  </si>
  <si>
    <t>Инфраструктурное развитие земельных участков на территории МО «Город Гатчина», предоставленных (предоставляемых) бесплатно гражданам  в соответствии с областным законом от 14.10.2008 № 105-оз</t>
  </si>
  <si>
    <t>количество разработанной проектно-сметной документации на инфраструктурное развитие земельных участков микрорайона «Заячий Ремиз» на территории МО «Город Гатчина», предоставленных (предоставляемых) бесплатно гражданам в соответствии с областным законом от 14.10.2008 №105-оз</t>
  </si>
  <si>
    <t>количество построенных объектов инфраструктуры для земельных участков микрорайона «Заячий Ремиз» на территории МО «Город Гатчина», предоставленных (предоставляемых) бесплатно гражданам в соответствии с областным законом от 14.10.2008 №105-оз</t>
  </si>
  <si>
    <t>Обеспечение взаимодействия всех участников городского хозяйства в МО «Город Гатчина»</t>
  </si>
  <si>
    <t>увеличение доли жителей в возрасте старше 14 лет, имеющих возможность участвовать в принятии решений по вопросам городского развития с использованием цифровых технологий не менее, чем на 5% ежегодно от базового значения</t>
  </si>
  <si>
    <t>увеличение доли подключенных к цифровой платформе подразделений администрации Гатчинского муниципального района  и городских служб на территории МО «Город Гатчина» на 15% ежегодно от базового значения</t>
  </si>
  <si>
    <t>увеличение количества приборов учета, снабженных устройствами для автоматической передачи данных о потреблении ресурсов на 4% ежегодно от базового значения</t>
  </si>
  <si>
    <t>вовлечение 25% управляющих компаний и ресурсоснабжающих организаций в работу в единой базе данных цифрового двойника города ежегодно</t>
  </si>
  <si>
    <t>Показатель запланирован к реализации на 2023 год</t>
  </si>
  <si>
    <t>Обеспечение для горожан высокого уровня качества и комфорта жизни в МО «Город Гатчина»</t>
  </si>
  <si>
    <t>Увеличение доли охвата городских объектов (умные остановки) и вновь введенных пространств сетью бесплатного Wi-Fi на 20% в год</t>
  </si>
  <si>
    <t>Увеличение количества жителей и гостей города, вовлекаемых в современную цифровую среду на 7% в год</t>
  </si>
  <si>
    <t>Увеличение доли «умных остановок на территории города на 4% ежегодно</t>
  </si>
  <si>
    <t>Снижение времени прохождения транспортными средствами перекрестков, на которых установлена система интеллектуального регулирования городского транспортного потока на 30%</t>
  </si>
  <si>
    <t>Увеличение потока туристов на 5% ежегодно</t>
  </si>
  <si>
    <t>ВЫВОД: индекс эффективности по муниципальной программе - 96%. Муниципальная программа "Обеспечение устойчивого функционирования и развития коммунальной, инженерной инфраструктуры и повышение энергоэффективности в МО "Город Гатчина", состоящая из 5 подпрограмм относительно эффективна.</t>
  </si>
  <si>
    <t>&gt;35</t>
  </si>
  <si>
    <t>&gt;100</t>
  </si>
  <si>
    <t>Чел.</t>
  </si>
  <si>
    <t>Услуги предоставляются по обращениям субъектов МСП и физ.лиц в МСП Фонд - МКК МО "Город Гатчина", количество обращений возросло в связи с участием субъектов МСП в экономической переписи, а также в связи с законодательными нововведениями</t>
  </si>
  <si>
    <t>Количество обратившихся субъектов МСП за консультационной поддержкой в 2021 году в Фонд поддержки малого и среднего предпринимательства - микрокредитная компания МО "Город Гатчина" составило 1001 ед. Количество обращений возросло в связи с участием субъектов МСП в экономической переписи, а также в связи с законодательными нововведениями</t>
  </si>
  <si>
    <t>Рост количества микрозаймов связан со значительным объемом досрочных погашений</t>
  </si>
  <si>
    <t>Создание дополнительных мест размещения в магазине "Сделано в Гатчине"</t>
  </si>
  <si>
    <t>27.01.2021 семинар с ФНС (изменнеие налогового законодательства, применение ККТ, ПСН, НПД) - 20 человек; 25.05.2021 - семинар "Самозанятость - вопросы и ответы" - 34 человека; 01.07.2021 - семинар "Самозанятые или налог на профессиональный доход" - 6 человек; 17.09.2021 - семинар "Самозанятость - вопросы и ответы" - 15 человек</t>
  </si>
  <si>
    <t>В 2021 году было организовано 17 курсов "Введение в предпринимательство", количество слушателей увеличилось на 41% по отношению к 2020 году и составило 120 участников</t>
  </si>
  <si>
    <t>Точное значение может быть предоставлено после 1 апреля 2022 года - после регламентированного срока составления и публикации федеральной отчетности</t>
  </si>
  <si>
    <t>Оказание имущественной поддержки носит заявительный характер. При утверждении плановых значений КУИ ГМР руководствуется данными по всем лицам (арендаторам), которые в отчетный период будут иметь право воспользоваться поддержкой, фактическое же достижение плановых значений зависит от волеизъявления арендаторов и не может контролироваться КУИ ГМР. В связи с этим в МО "Город Гатчина" 100%-ное выполнение планового значения по данному показателю не достигнуто</t>
  </si>
  <si>
    <t>Оказание имущественной поддержки носит заявительный характер. По результатам аукционов было заключено 2 договора аренды с субъектами МСП</t>
  </si>
  <si>
    <t>Площадь недвижимого имущества, переданного в аренду субъектам МСП по результатам аукционов с учетом имущественной поддержки, составляет фактически имеющуюся свободную площадь муниципальных помещений (зданий). Предположить такую величину заранее (т.е. на момент утверждения плановых значений на отчетный период) невозможно, поэтому КУИ ГМР руководствуется средним значением показателя, исходя из опыта прошлых лет. В связи с этим 100%ное выполнение планового значения по данному показателю в МО "Город Гатчина" не достигнуто</t>
  </si>
  <si>
    <t>1 услуга оказывалась отделом по развитию малого, среднего бизнеса и потребительского рынка (нестационарные торговые объекты), 3 услуги оказывались КУИ ГМР (предоставление сведений из перечня мун. Имущества, предоставление во владение/пользование имущества, приватизация)</t>
  </si>
  <si>
    <t>2 услуги оказывались отделом по развитию малого, среднего бизнеса и потребительского рынка (нестационарные торговые объекты), 3 услуги оказывались КУИ ГМР (предоставление сведений из перечня мун. Имущества, предоставление во владение/пользование имущества</t>
  </si>
  <si>
    <t>ВЫВОД: индекс эффективности Iэ=133%.  Подпрограмма реализуется  высоко эффективно.</t>
  </si>
  <si>
    <t>Очень востебованная мера поддежки. Семинары проводились специалистами налоговой инспекции, пенсионного фонда и представителями Комитетом по развитию малого, среднего бизнеса и потребительского рынка Ленинградской области</t>
  </si>
  <si>
    <t xml:space="preserve">2 Подпрограмма  «Регулирование градостроительной деятельности МО «Город Гатчина»
</t>
  </si>
  <si>
    <t>количество подготовленных проектов межевания территории</t>
  </si>
  <si>
    <t>количество подготовленных проектов планировки территории</t>
  </si>
  <si>
    <r>
      <t>количество несовершеннолетних подростков</t>
    </r>
    <r>
      <rPr>
        <sz val="12"/>
        <color indexed="8"/>
        <rFont val="Times New Roman"/>
        <family val="1"/>
      </rPr>
      <t xml:space="preserve"> в возрасте от 14 до 18 лет направленных в ДОЛ</t>
    </r>
    <r>
      <rPr>
        <sz val="12"/>
        <rFont val="Times New Roman"/>
        <family val="1"/>
      </rPr>
      <t xml:space="preserve">, из числа </t>
    </r>
    <r>
      <rPr>
        <sz val="12"/>
        <color indexed="8"/>
        <rFont val="Times New Roman"/>
        <family val="1"/>
      </rPr>
      <t xml:space="preserve">подростков, </t>
    </r>
    <r>
      <rPr>
        <sz val="12"/>
        <rFont val="Times New Roman"/>
        <family val="1"/>
      </rPr>
      <t>проживающих на территории МО «Город Гатчина»</t>
    </r>
    <r>
      <rPr>
        <sz val="12"/>
        <color indexed="8"/>
        <rFont val="Times New Roman"/>
        <family val="1"/>
      </rPr>
      <t>, состоящих на учете в комиссии по делам несовершеннолетних; детей из многодетных, малообеспеченных, неполных семей не менее, чем на 3,5 % ежегодно</t>
    </r>
  </si>
  <si>
    <t>Количество изменений в генеральный план МО «Город Гатчина»</t>
  </si>
  <si>
    <t>Граница населенного пункта г. Гатчина, зарегистрированная в Росреестре»</t>
  </si>
  <si>
    <t>Показатель запланирован к реализации на 2022-2025 годы</t>
  </si>
  <si>
    <t>Показатель запланирован  к реализации на 2022 год</t>
  </si>
  <si>
    <t>Показатель запланирован  к реализации на 2022-2025 годы</t>
  </si>
  <si>
    <t xml:space="preserve">Работы по восстановлению дома после пожара (ул. Карла Маркса, д.75) выполнялись УК МУП «ЖКХ» г. Гатчины, в связи с большим объемом работ, а также закупкой материалов нарушен срок выполнения работ. В настоящее время идет приемка выполненных работ.  </t>
  </si>
  <si>
    <t>Работы по восстановлению дома после пожара (ул. Карла Маркса, д.75) выполнялись УК МУП «ЖКХ» г. Гатчины, в связи с большим объемом работ, а также закупкой материалов нарушен срок выполнения работ. В настоящее время идет приемка выполненных работ</t>
  </si>
  <si>
    <t>По жилым помещениям (пр. Красноармейский, д.48, кв.2, ул. Волкова, д.1, к.1, кв.8) работы выполнялись УК МУП «ЖКХ» г. Гатчины.  При вскрытии выявлено ужасное состояние квартиры, частичное разрушение стен, полов, т.к. нанимателем в данном помещении не проводился косметический (поддерживающий) ремонт, что увеличило сроки выполнения работ.
В настоящее время подготовка к приемке ремонтых работ.
А также, наниматели   (Хохлова 23а-2) отказались от проведения работ</t>
  </si>
  <si>
    <t>По жилым помещениям (пр. Красноармейский, д.48, кв.2, ул. Волкова, д.1, к.1, кв.8) работы выполнялись УК МУП «ЖКХ» г. Гатчины.  При вскрытии выявлено ужасное состояние квартиры, частичное разрушение стен, полов, т.к. нанимателем в данном помещении не проводился косметический (поддерживающий) ремонт, что увеличило сроки выполнения работ.
А также, наниматели  отказались от проведения работ</t>
  </si>
  <si>
    <t>увеличение количества проектов в сфере молодежной политики, реализованных на территории МО "Город Гатчина" не менее, чем на 3 ежегодно</t>
  </si>
  <si>
    <t>увеличение количества проектов в сфере физической культуры и спорта, реализованных на территории МО "Город Гатчина" не менее, чем на 2 ежегодно</t>
  </si>
  <si>
    <t>увеличение количества участников официальных физкультурно-оздоровительных и спортивных мероприятий МО «Город Гатчина» не менее, чем на 1,6% ежегодно</t>
  </si>
  <si>
    <t>количество учреждений, в которых проведены мероприятия по обеспечению доступности предоставления услуг маломобильным группам населения</t>
  </si>
  <si>
    <t>количество разработанных комплектов проектно-сметной документации не менее 1 до 2025 г.</t>
  </si>
  <si>
    <t>повышение обеспеченности населения города спортивными сооружениями, находящимися в муниципальной собственности, не менее 1 ед. в год</t>
  </si>
  <si>
    <t>количество проведенных обучающих мероприятий, конференций, семинаров, тренингов, мастер-классов и иных мероприятий не менее 52 ежегодно</t>
  </si>
  <si>
    <t xml:space="preserve">количество проводимых профилактических мероприятий не менее 1 ежегодно </t>
  </si>
  <si>
    <t>увеличение количества детей, охваченных профилактическими мероприятиями, не менее 500 ежегодно.</t>
  </si>
  <si>
    <t xml:space="preserve">ВЫВОД: в результате расчетов согласно методике оценки эффективности подпрограмм индекс эффективности Iэ=102,2%. Подпрограмма реализуется  относительно эффективно. </t>
  </si>
  <si>
    <t xml:space="preserve">ВЫВОД: в результате расчетов, согласно методике оценки эффективности подпрограмм индекс эффективности Iэ=184,7%. Подпрограмма реализуется относительно эффективно. </t>
  </si>
  <si>
    <t>ВЫВОД: все запланированные индикаторы исполнены. Индекс эффективности по муниципальной программе - 121,7%. Муниципальная программа "Развитие физической культуры,спорта и молодежной политики в МО "Город Гатчина", состоящая из 4 подпрограмм высоко эффективна.</t>
  </si>
  <si>
    <t xml:space="preserve">ВЫВОД: индикаторы не выполнены, Индекс эффективности Iэ=77,8%. Подпрограмма реализуется относительно эффективно. </t>
  </si>
  <si>
    <t>ВЫВОД: один из показателей не исполнен. Индекс эффективности Iэ=66,7%.  Подпрограмма реализуется не эффективно.</t>
  </si>
  <si>
    <t>количество предоставленных безвозмездных консультационных услуг (ежегодный прирост не менее 5%)</t>
  </si>
  <si>
    <t>количество уникальных субъектов МСП, получивших консультации</t>
  </si>
  <si>
    <t>количество предоставленных консультационных услуг субъектам МСП, реализующим проекты в сфере социального предпринимательства или осуществляющим социально-значимые виды деятельности</t>
  </si>
  <si>
    <t>организация  проведение образовательных курсов, семинаров и тренингов</t>
  </si>
  <si>
    <t>сумма предоставленных микрозаймов субъектам малого и среднего предпринимательства</t>
  </si>
  <si>
    <t>сумма предоставленных микрозаймов субъектам МСП, реализующим проекты в сфере социального предпринимательства или осуществляющим социально-значимые виды деятельности</t>
  </si>
  <si>
    <t>количество резидентов бизнес-инкубатора</t>
  </si>
  <si>
    <t>организация и проведение мероприятий совместно с администрацией Гатчинского муниципального района среди субъектов малого и среднего предпринимательства, осуществляющих деятельность в сфере потребительского рынка</t>
  </si>
  <si>
    <t>количество изданных материалов (выпусков)</t>
  </si>
  <si>
    <t>количество проведенных в Гатчине мероприятий (семинаров, круглых столов) по теме применения налога на профессиональный доход</t>
  </si>
  <si>
    <t>количество участников семинаров «Введение в предпринимательство»</t>
  </si>
  <si>
    <t>доля контрактов, заключенных с субъектами малого и среднего предпринимательства и СОНКО, в СГОЗ с учетом ст. 30 Федерального закона Российской Федерации от 05.04.2013 №44-ФЗ «О контрактной системе в сфере закупок товаров, работ, услуг для обеспечения государственных и муниципальных нужд»</t>
  </si>
  <si>
    <t>количество обращений субъектов МСП по вопросам оказания имущественной поддержки по действующим договорам аренды</t>
  </si>
  <si>
    <t>количество заключённых с субъектами МСП договоров аренды по результатам аукционов с учётом имущественной поддержки</t>
  </si>
  <si>
    <t>площадь недвижимого имущества, переданного в аренду субъектам МСП по результатам аукционов с учётом имущественной поддержки</t>
  </si>
  <si>
    <t>количество административных регламентов по предоставлению администрацией Гатчинского муниципального района Ленинградской области и Комитетом по управлению имуществом Гатчинского муниципального района муниципальных услуг, оказываемых субъектам малого и среднего предпринимательства на территории МО «Город Гатчина»</t>
  </si>
  <si>
    <t>количество муниципальных услуг, оказываемых субъектам малого и среднего предпринимательства на территории МО «Город Гатчина», переданных администрацией Гатчинского муниципального района для оказания ГБУ ЛО «МФЦ»</t>
  </si>
  <si>
    <t>ВЫВОД: индекс эффективности по муниципальной программе -116,5%. Муниципальная программа "Стимулирование экономической активности в МО "Город Гатчина", состоящая из 2 подпрограмм высоко эффективна.</t>
  </si>
  <si>
    <t xml:space="preserve">количество МКД, получивших техническую возможность для подключения к построенным сетям газоснабжения </t>
  </si>
  <si>
    <t>доля реконструированных ГРПШ</t>
  </si>
  <si>
    <t>протяженность построенных и не переданных в муниципальную собственность распределительных газопроводов и газопроводов-вводов, находящихся в обслуживании</t>
  </si>
  <si>
    <t>Муниципальная программа "Социальная поддержка отдельных категорий граждан в МО "Город Гатчина".</t>
  </si>
  <si>
    <t>1 Подпрограмма "Социальная поддержка отдельных категорий граждан в сфере оплаты жилищно-коммунальных услуг".</t>
  </si>
  <si>
    <t>2 Подпрограмма "Дополнительные меры социальной поддержки отдельных категорий граждан".</t>
  </si>
  <si>
    <t>В 2020 году 10 человек, удостоенных звания Почетный гражданин города Гатчина получали ежемесячные выплаты, 2 человека получили выплату к юбилейной дате. Все обратившиеся граждане получили выплату</t>
  </si>
  <si>
    <t>В 2021 году заявителей по данной услуге не было</t>
  </si>
  <si>
    <t>В 2021 году по каналам межведомственного взаимодействия запросов не было</t>
  </si>
  <si>
    <t>В 2021 году обоснованных жалоб от получателей муниципальных услуг не поступало</t>
  </si>
  <si>
    <t>1 Подпрограмма "Развитие физической культуры и массового спорта в МО "Город Гатчина".</t>
  </si>
  <si>
    <t>2 Подпрограмма "Молодежная политика в МО "Город Гатчина".</t>
  </si>
  <si>
    <t>3 Подпрограмма "Содержание и развитие инфраструктуры спорта и молодежной политики на территории МО "Город Гатчина".</t>
  </si>
  <si>
    <t>Цена за обучение одного человека меньше запланированной в 2021 году, в связи с чем получлось обучить еще 6 человек</t>
  </si>
  <si>
    <t>4 Подпрограмма "Формирование законопослушного поведения участников дорожного движения в МО "Город Гатчина".</t>
  </si>
  <si>
    <t>По данным статистической формы 7-НК процент учреждений, нуждающихся в реновации и капит.ремонте снизился, соответственно, всего 33% учреждений требуется капит.ремонт и реновации. Показатель улучшен с 50 % до 33 %</t>
  </si>
  <si>
    <t>3 Подпрограмма "Общество и власть в МО "Город Гатчина".</t>
  </si>
  <si>
    <t>1 Подпрограмма «Поддержка граждан, нуждающихся в жилых помещениях на территории МО "Город Гатчина".</t>
  </si>
  <si>
    <t>2 Подпрограмма "Переселение граждан из аварийного жилищного фонда МО "Город Гатчина".</t>
  </si>
  <si>
    <t>3 Подпрограмма "Обеспечение мероприятий по ремонту жилых помещений, находящихся в муниципальной собственности МО "Город Гатчина".</t>
  </si>
  <si>
    <t>4 Подпрограмма "Обеспечение мероприятий по ремонту общего имущества в многоквартирных домах и ремонту жилых домов, расположенных на территории 
МО «Город Гатчина» и не включенных в Региональную программу капитального ремонта".</t>
  </si>
  <si>
    <t>ВЫВОД: из 8 запланированных показателей не исполнены - 5. Индекс эффективности по муниципальной программе - 91,2%. Муниципальная программа "Создание условий для обеспечения качественным жильем граждан МО "Город Гатчина", состоящая из 4 подпрограмм, реализуется относительно эффективно.</t>
  </si>
  <si>
    <t>1 Подпрограмма "Содержание, ремонт и уборка дорог и территорий общего пользования в границах МО "Город Гатчина".</t>
  </si>
  <si>
    <t>Перенос оплаты аванса по Муниципальному Контракту на январь 2022 г.</t>
  </si>
  <si>
    <t>4 Подпрограмма "Комплексное строительство, реконструкция улично-дорожной сети МО "Город Гатчина".</t>
  </si>
  <si>
    <t>3 Подпрограмма "Обеспечение безопасности дорожного движения на территории МО "Город Гатчина".</t>
  </si>
  <si>
    <t>2 Подпрограмма "Благоустройство территории МО "Город Гатчина".</t>
  </si>
  <si>
    <t>5 Подпрограмма "Капитальный ремонт и ремонт автомобильных дорог общего пользования местного значения, дворовых территорий многоквартирных домов в МО "Город Гатчина".</t>
  </si>
  <si>
    <t>1 Подпрограмма "Устойчивое развитие систем теплоснабжения, водоснабжения и водоотведения в МО "Город Гатчина".</t>
  </si>
  <si>
    <t>2 Подпрограмма "Газификация жилищного фонда, расположенного на территории МО "Город Гатчина".</t>
  </si>
  <si>
    <t>3 Подпрограмма "Энергосбережение и повышение энергетической эффективности на территории МО "Город Гатчина".</t>
  </si>
  <si>
    <t>4 Подпрограмма "Инфраструктурное развитие земельных участков на территории МО "Город Гатчина".</t>
  </si>
  <si>
    <t>5 Подпрогамма "Умный город Гатчина".</t>
  </si>
  <si>
    <t>1 Подпрограмма "Развитие и поддержка малого и среднего предпринимательства в МО "Город Гатчина".</t>
  </si>
  <si>
    <t>Муниципальная программа "Формирование комфортной городской среды на территории МО "Город Гатчина".</t>
  </si>
  <si>
    <t>1 Подпрограмма "Благоустройство дворовых территорий МО "Город Гатчина".</t>
  </si>
  <si>
    <t>2 Подпрограмма "Благоустройство общественных пространств МО "Город Гатчина".</t>
  </si>
  <si>
    <t>Оценка эффективности муниципальных программ, реализуемых на территории МО "Город Гатчина" за 2021 год.</t>
  </si>
  <si>
    <t>Оплата путевок в летний период составила    7 400,00  рублей. С экономии были приобретены дополнительные путевки на осеннюю смену</t>
  </si>
  <si>
    <t>ВЫВОД: индекс эффективности по муниципальной программе - 91,1%. Муниципальная программа "Строительство, реконструкция и ремонт автомобильных дорог местного значения, благоустройство территории МО "Город Гатчина", состоящая из 5 подпрограмм относительно эффективна.</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</si>
</sst>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0_ ;[Red]\-0\ "/>
    <numFmt numFmtId="180" formatCode="#,##0.0"/>
    <numFmt numFmtId="181" formatCode="?"/>
    <numFmt numFmtId="182" formatCode="0.000"/>
  </numFmts>
  <fonts count="72">
    <font>
      <sz val="10"/>
      <name val="Arial Cyr"/>
      <family val="0"/>
    </font>
    <font>
      <sz val="8"/>
      <name val="Arial Cyr"/>
      <family val="0"/>
    </font>
    <font>
      <sz val="11"/>
      <name val="Times New Roman"/>
      <family val="1"/>
    </font>
    <font>
      <b/>
      <sz val="11"/>
      <name val="Times New Roman"/>
      <family val="1"/>
    </font>
    <font>
      <b/>
      <sz val="14"/>
      <name val="Times New Roman"/>
      <family val="1"/>
    </font>
    <font>
      <b/>
      <sz val="12"/>
      <name val="Times New Roman"/>
      <family val="1"/>
    </font>
    <font>
      <b/>
      <i/>
      <sz val="12"/>
      <name val="Times New Roman"/>
      <family val="1"/>
    </font>
    <font>
      <sz val="12"/>
      <name val="Times New Roman"/>
      <family val="1"/>
    </font>
    <font>
      <i/>
      <sz val="12"/>
      <name val="Arial Cyr"/>
      <family val="0"/>
    </font>
    <font>
      <b/>
      <sz val="16"/>
      <name val="Times New Roman"/>
      <family val="1"/>
    </font>
    <font>
      <sz val="12"/>
      <name val="Arial Cyr"/>
      <family val="0"/>
    </font>
    <font>
      <sz val="14"/>
      <name val="Times New Roman"/>
      <family val="1"/>
    </font>
    <font>
      <vertAlign val="superscript"/>
      <sz val="12"/>
      <name val="Times New Roman"/>
      <family val="1"/>
    </font>
    <font>
      <b/>
      <sz val="12"/>
      <name val="Arial Cyr"/>
      <family val="0"/>
    </font>
    <font>
      <sz val="12"/>
      <color indexed="8"/>
      <name val="Times New Roman"/>
      <family val="1"/>
    </font>
    <font>
      <vertAlign val="superscript"/>
      <sz val="12"/>
      <color indexed="8"/>
      <name val="Times New Roman"/>
      <family val="1"/>
    </font>
    <font>
      <sz val="14"/>
      <name val="Arial Cyr"/>
      <family val="0"/>
    </font>
    <font>
      <b/>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indexed="10"/>
      <name val="Times New Roman"/>
      <family val="1"/>
    </font>
    <font>
      <sz val="12"/>
      <color indexed="10"/>
      <name val="Times New Roman"/>
      <family val="1"/>
    </font>
    <font>
      <sz val="10"/>
      <color indexed="8"/>
      <name val="Times New Roman"/>
      <family val="1"/>
    </font>
    <font>
      <b/>
      <sz val="12"/>
      <color indexed="10"/>
      <name val="Times New Roman"/>
      <family val="1"/>
    </font>
    <font>
      <b/>
      <sz val="14"/>
      <color indexed="8"/>
      <name val="Times New Roman"/>
      <family val="1"/>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FF0000"/>
      <name val="Times New Roman"/>
      <family val="1"/>
    </font>
    <font>
      <sz val="12"/>
      <color theme="1"/>
      <name val="Times New Roman"/>
      <family val="1"/>
    </font>
    <font>
      <sz val="12"/>
      <color rgb="FF000000"/>
      <name val="Times New Roman"/>
      <family val="1"/>
    </font>
    <font>
      <sz val="12"/>
      <color rgb="FFFF0000"/>
      <name val="Times New Roman"/>
      <family val="1"/>
    </font>
    <font>
      <sz val="10"/>
      <color theme="1"/>
      <name val="Times New Roman"/>
      <family val="1"/>
    </font>
    <font>
      <b/>
      <sz val="12"/>
      <color rgb="FFFF0000"/>
      <name val="Times New Roman"/>
      <family val="1"/>
    </font>
    <font>
      <sz val="10"/>
      <color rgb="FFFF0000"/>
      <name val="Arial Cyr"/>
      <family val="0"/>
    </font>
    <font>
      <b/>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CCCCFF"/>
        <bgColor indexed="64"/>
      </patternFill>
    </fill>
    <fill>
      <patternFill patternType="solid">
        <fgColor rgb="FFCCFF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281">
    <xf numFmtId="0" fontId="0" fillId="0" borderId="0" xfId="0" applyAlignment="1">
      <alignment/>
    </xf>
    <xf numFmtId="0" fontId="2" fillId="0" borderId="0" xfId="0" applyFont="1" applyAlignment="1">
      <alignment/>
    </xf>
    <xf numFmtId="0" fontId="2" fillId="0" borderId="10" xfId="0" applyFont="1" applyFill="1" applyBorder="1" applyAlignment="1">
      <alignment horizontal="center" vertical="center" wrapText="1"/>
    </xf>
    <xf numFmtId="0" fontId="63" fillId="33" borderId="10"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11" xfId="0" applyFont="1" applyFill="1" applyBorder="1" applyAlignment="1">
      <alignment horizontal="center" vertical="center"/>
    </xf>
    <xf numFmtId="0" fontId="3" fillId="0" borderId="0" xfId="0" applyFont="1" applyBorder="1" applyAlignment="1">
      <alignment horizontal="left" vertical="top" wrapText="1"/>
    </xf>
    <xf numFmtId="0" fontId="64" fillId="33" borderId="10" xfId="0" applyFont="1" applyFill="1" applyBorder="1" applyAlignment="1">
      <alignment horizontal="center" vertical="center"/>
    </xf>
    <xf numFmtId="0" fontId="65" fillId="0" borderId="0" xfId="0" applyFont="1" applyAlignment="1">
      <alignment wrapText="1"/>
    </xf>
    <xf numFmtId="1" fontId="7" fillId="0" borderId="12"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 fontId="7" fillId="0" borderId="10" xfId="0" applyNumberFormat="1" applyFont="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left" vertical="center" wrapText="1"/>
    </xf>
    <xf numFmtId="3" fontId="7" fillId="0" borderId="10" xfId="0" applyNumberFormat="1" applyFont="1" applyFill="1" applyBorder="1" applyAlignment="1">
      <alignment horizontal="center" vertical="center" wrapText="1"/>
    </xf>
    <xf numFmtId="0" fontId="7" fillId="0" borderId="12" xfId="0" applyFont="1" applyBorder="1" applyAlignment="1">
      <alignment horizontal="left" vertical="center" wrapText="1"/>
    </xf>
    <xf numFmtId="3" fontId="7" fillId="0" borderId="15" xfId="0" applyNumberFormat="1"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0" fontId="5" fillId="0" borderId="0" xfId="0" applyFont="1" applyBorder="1" applyAlignment="1">
      <alignment horizontal="center" vertical="top"/>
    </xf>
    <xf numFmtId="0" fontId="7" fillId="0" borderId="0" xfId="0" applyFont="1" applyBorder="1" applyAlignment="1">
      <alignment horizontal="left" vertical="top"/>
    </xf>
    <xf numFmtId="0" fontId="7" fillId="0" borderId="0" xfId="0" applyFont="1" applyAlignment="1">
      <alignment horizontal="left" vertical="top"/>
    </xf>
    <xf numFmtId="180" fontId="7" fillId="0" borderId="10" xfId="0" applyNumberFormat="1" applyFont="1" applyFill="1" applyBorder="1" applyAlignment="1">
      <alignment horizontal="center" vertical="center" wrapText="1"/>
    </xf>
    <xf numFmtId="177" fontId="7" fillId="0" borderId="12"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1" fontId="7" fillId="34" borderId="10" xfId="0" applyNumberFormat="1" applyFont="1" applyFill="1" applyBorder="1" applyAlignment="1">
      <alignment horizontal="center" vertical="center" wrapText="1"/>
    </xf>
    <xf numFmtId="1" fontId="7" fillId="0" borderId="10" xfId="0" applyNumberFormat="1" applyFont="1" applyBorder="1" applyAlignment="1">
      <alignment horizontal="center" vertical="center" wrapText="1"/>
    </xf>
    <xf numFmtId="0" fontId="7" fillId="0" borderId="16"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0" xfId="0" applyFont="1" applyBorder="1" applyAlignment="1">
      <alignment/>
    </xf>
    <xf numFmtId="0" fontId="5" fillId="0" borderId="0" xfId="0" applyFont="1" applyBorder="1" applyAlignment="1">
      <alignment horizontal="left" vertical="top"/>
    </xf>
    <xf numFmtId="0" fontId="7" fillId="0" borderId="0" xfId="0" applyFont="1" applyFill="1" applyBorder="1" applyAlignment="1">
      <alignment/>
    </xf>
    <xf numFmtId="0" fontId="5" fillId="0" borderId="0" xfId="0" applyFont="1" applyAlignment="1">
      <alignment/>
    </xf>
    <xf numFmtId="0" fontId="5"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3" fillId="0" borderId="0" xfId="0" applyFont="1" applyBorder="1" applyAlignment="1">
      <alignment vertical="center"/>
    </xf>
    <xf numFmtId="0" fontId="4" fillId="0" borderId="0" xfId="0" applyFont="1" applyBorder="1" applyAlignment="1">
      <alignment horizontal="left" vertical="top" wrapText="1"/>
    </xf>
    <xf numFmtId="0" fontId="4" fillId="3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33" borderId="12" xfId="0" applyFont="1" applyFill="1" applyBorder="1" applyAlignment="1">
      <alignment horizontal="center" vertical="center"/>
    </xf>
    <xf numFmtId="0" fontId="7" fillId="34"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Fill="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left" vertical="top" wrapText="1"/>
    </xf>
    <xf numFmtId="0" fontId="7" fillId="0" borderId="14" xfId="0" applyFont="1" applyBorder="1" applyAlignment="1">
      <alignment/>
    </xf>
    <xf numFmtId="49" fontId="7" fillId="0" borderId="0" xfId="0" applyNumberFormat="1" applyFont="1" applyBorder="1" applyAlignment="1">
      <alignment horizontal="center" wrapText="1"/>
    </xf>
    <xf numFmtId="49" fontId="7" fillId="0" borderId="14" xfId="0" applyNumberFormat="1" applyFont="1" applyBorder="1" applyAlignment="1">
      <alignment horizontal="right" vertical="center"/>
    </xf>
    <xf numFmtId="49" fontId="7" fillId="0" borderId="0" xfId="0" applyNumberFormat="1" applyFont="1" applyBorder="1" applyAlignment="1">
      <alignment horizontal="center" vertical="center" wrapText="1"/>
    </xf>
    <xf numFmtId="49" fontId="7" fillId="0" borderId="14" xfId="0" applyNumberFormat="1" applyFont="1" applyBorder="1" applyAlignment="1">
      <alignment vertical="center"/>
    </xf>
    <xf numFmtId="0" fontId="13" fillId="0" borderId="0" xfId="0" applyFont="1" applyBorder="1" applyAlignment="1">
      <alignment/>
    </xf>
    <xf numFmtId="0" fontId="13" fillId="0" borderId="14" xfId="0" applyFont="1" applyBorder="1" applyAlignment="1">
      <alignment/>
    </xf>
    <xf numFmtId="0" fontId="7" fillId="0" borderId="10" xfId="0" applyFont="1" applyFill="1" applyBorder="1" applyAlignment="1">
      <alignment vertical="center" wrapText="1"/>
    </xf>
    <xf numFmtId="0" fontId="7" fillId="0" borderId="10" xfId="0" applyFont="1" applyBorder="1" applyAlignment="1">
      <alignment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33" borderId="12" xfId="0" applyFont="1" applyFill="1" applyBorder="1" applyAlignment="1">
      <alignment horizontal="center" vertical="center"/>
    </xf>
    <xf numFmtId="0" fontId="7" fillId="33" borderId="10" xfId="0" applyFont="1" applyFill="1" applyBorder="1" applyAlignment="1">
      <alignment horizontal="center" vertical="center" wrapText="1"/>
    </xf>
    <xf numFmtId="0" fontId="3" fillId="0" borderId="0" xfId="0" applyFont="1" applyBorder="1" applyAlignment="1">
      <alignment horizontal="right"/>
    </xf>
    <xf numFmtId="0" fontId="7" fillId="34" borderId="10" xfId="0" applyFont="1" applyFill="1" applyBorder="1" applyAlignment="1">
      <alignment horizontal="center" vertical="center" wrapText="1"/>
    </xf>
    <xf numFmtId="0" fontId="7" fillId="0" borderId="13" xfId="0" applyFont="1" applyBorder="1" applyAlignment="1">
      <alignment horizontal="left" vertical="center" wrapText="1"/>
    </xf>
    <xf numFmtId="4" fontId="7" fillId="0"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2" fontId="7" fillId="34" borderId="10" xfId="0" applyNumberFormat="1" applyFont="1" applyFill="1" applyBorder="1" applyAlignment="1">
      <alignment horizontal="center" vertical="center" wrapText="1"/>
    </xf>
    <xf numFmtId="2" fontId="7" fillId="0" borderId="16"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66" fillId="0" borderId="10" xfId="0" applyFont="1" applyBorder="1" applyAlignment="1">
      <alignment horizontal="center" vertical="center" wrapText="1"/>
    </xf>
    <xf numFmtId="0" fontId="7" fillId="0" borderId="0" xfId="0" applyFont="1" applyAlignment="1">
      <alignment vertical="center" wrapText="1"/>
    </xf>
    <xf numFmtId="0" fontId="7" fillId="0" borderId="12" xfId="0" applyFont="1" applyFill="1" applyBorder="1" applyAlignment="1">
      <alignment vertical="center" wrapText="1"/>
    </xf>
    <xf numFmtId="0" fontId="67" fillId="0" borderId="1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Fill="1" applyBorder="1" applyAlignment="1">
      <alignment horizontal="center" vertical="center" wrapText="1"/>
    </xf>
    <xf numFmtId="0" fontId="68" fillId="0" borderId="0" xfId="0" applyFont="1" applyAlignment="1">
      <alignment vertical="center"/>
    </xf>
    <xf numFmtId="0" fontId="7" fillId="33" borderId="10" xfId="0" applyFont="1" applyFill="1" applyBorder="1" applyAlignment="1">
      <alignment horizontal="left" vertical="center" wrapText="1"/>
    </xf>
    <xf numFmtId="0" fontId="7" fillId="33" borderId="10" xfId="0" applyFont="1" applyFill="1" applyBorder="1" applyAlignment="1">
      <alignment vertical="center" wrapText="1"/>
    </xf>
    <xf numFmtId="0" fontId="7" fillId="34" borderId="10" xfId="0" applyFont="1" applyFill="1" applyBorder="1" applyAlignment="1">
      <alignment vertical="center" wrapText="1"/>
    </xf>
    <xf numFmtId="0" fontId="7" fillId="34" borderId="10" xfId="0" applyFont="1" applyFill="1" applyBorder="1" applyAlignment="1">
      <alignment horizontal="left" vertical="center" wrapText="1"/>
    </xf>
    <xf numFmtId="0" fontId="66" fillId="0" borderId="11" xfId="0" applyFont="1" applyBorder="1" applyAlignment="1">
      <alignment horizontal="justify" vertical="center" wrapText="1"/>
    </xf>
    <xf numFmtId="0" fontId="66" fillId="0" borderId="10" xfId="0" applyFont="1" applyBorder="1" applyAlignment="1">
      <alignment vertical="center" wrapText="1"/>
    </xf>
    <xf numFmtId="0" fontId="7" fillId="0" borderId="13"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0" xfId="0" applyFont="1" applyFill="1" applyBorder="1" applyAlignment="1">
      <alignment horizontal="center" vertical="top" wrapText="1"/>
    </xf>
    <xf numFmtId="0" fontId="67" fillId="0" borderId="12"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5" fillId="0" borderId="14" xfId="0" applyFont="1" applyBorder="1" applyAlignment="1">
      <alignment horizontal="center" vertical="center" wrapText="1"/>
    </xf>
    <xf numFmtId="0" fontId="6" fillId="0" borderId="10" xfId="0" applyFont="1" applyFill="1" applyBorder="1" applyAlignment="1">
      <alignment horizontal="center" vertical="center" wrapText="1"/>
    </xf>
    <xf numFmtId="0" fontId="5" fillId="0" borderId="0" xfId="0" applyFont="1" applyBorder="1" applyAlignment="1">
      <alignment horizontal="center" vertical="top" wrapText="1"/>
    </xf>
    <xf numFmtId="0" fontId="7" fillId="0" borderId="0" xfId="0" applyFont="1" applyBorder="1" applyAlignment="1">
      <alignment horizontal="center"/>
    </xf>
    <xf numFmtId="0" fontId="7" fillId="0" borderId="0" xfId="0" applyFont="1" applyFill="1" applyBorder="1" applyAlignment="1">
      <alignment horizontal="center"/>
    </xf>
    <xf numFmtId="0" fontId="7" fillId="0" borderId="0" xfId="0" applyFont="1" applyAlignment="1">
      <alignment horizontal="center"/>
    </xf>
    <xf numFmtId="0" fontId="7" fillId="0" borderId="0" xfId="0" applyFont="1" applyAlignment="1">
      <alignment horizontal="center" vertical="center" wrapText="1"/>
    </xf>
    <xf numFmtId="3" fontId="5" fillId="0" borderId="1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5" fillId="36" borderId="11" xfId="0" applyFont="1" applyFill="1" applyBorder="1" applyAlignment="1">
      <alignment horizontal="left" vertical="center" wrapText="1"/>
    </xf>
    <xf numFmtId="0" fontId="5" fillId="36" borderId="19" xfId="0" applyFont="1" applyFill="1" applyBorder="1" applyAlignment="1">
      <alignment horizontal="left" vertical="center" wrapText="1"/>
    </xf>
    <xf numFmtId="0" fontId="5" fillId="36" borderId="16" xfId="0" applyFont="1" applyFill="1" applyBorder="1" applyAlignment="1">
      <alignment horizontal="left" vertical="center" wrapText="1"/>
    </xf>
    <xf numFmtId="0" fontId="4" fillId="35" borderId="11"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11" fillId="35" borderId="19" xfId="0" applyFont="1" applyFill="1" applyBorder="1" applyAlignment="1">
      <alignment horizontal="center" vertical="center" wrapText="1"/>
    </xf>
    <xf numFmtId="0" fontId="11" fillId="35" borderId="16"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4" fillId="11" borderId="11"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16" xfId="0" applyFont="1" applyBorder="1" applyAlignment="1">
      <alignment horizontal="left" vertical="center" wrapText="1"/>
    </xf>
    <xf numFmtId="0" fontId="5" fillId="36" borderId="11" xfId="0" applyFont="1" applyFill="1" applyBorder="1" applyAlignment="1">
      <alignment vertical="center" wrapText="1"/>
    </xf>
    <xf numFmtId="0" fontId="5" fillId="36" borderId="19" xfId="0" applyFont="1" applyFill="1" applyBorder="1" applyAlignment="1">
      <alignment vertical="center" wrapText="1"/>
    </xf>
    <xf numFmtId="0" fontId="5" fillId="36" borderId="22" xfId="0" applyFont="1" applyFill="1" applyBorder="1" applyAlignment="1">
      <alignment vertical="center" wrapText="1"/>
    </xf>
    <xf numFmtId="0" fontId="5" fillId="36" borderId="21" xfId="0" applyFont="1" applyFill="1" applyBorder="1" applyAlignment="1">
      <alignment vertical="center" wrapText="1"/>
    </xf>
    <xf numFmtId="0" fontId="7"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Border="1" applyAlignment="1">
      <alignment horizontal="center" vertical="center" wrapText="1"/>
    </xf>
    <xf numFmtId="0" fontId="4" fillId="35" borderId="16" xfId="0" applyFont="1" applyFill="1" applyBorder="1" applyAlignment="1">
      <alignment horizontal="center" vertical="center" wrapText="1"/>
    </xf>
    <xf numFmtId="0" fontId="16" fillId="35" borderId="19"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16" xfId="0"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4" fillId="35" borderId="19" xfId="0" applyNumberFormat="1" applyFont="1" applyFill="1" applyBorder="1" applyAlignment="1">
      <alignment horizontal="center" vertical="center" wrapText="1"/>
    </xf>
    <xf numFmtId="0" fontId="17" fillId="35" borderId="19" xfId="0" applyFont="1" applyFill="1" applyBorder="1" applyAlignment="1">
      <alignment vertical="center" wrapText="1"/>
    </xf>
    <xf numFmtId="0" fontId="17" fillId="35" borderId="23" xfId="0" applyFont="1" applyFill="1" applyBorder="1" applyAlignment="1">
      <alignment vertical="center" wrapText="1"/>
    </xf>
    <xf numFmtId="0" fontId="17" fillId="35" borderId="16" xfId="0" applyFont="1" applyFill="1" applyBorder="1" applyAlignment="1">
      <alignment vertical="center" wrapText="1"/>
    </xf>
    <xf numFmtId="0" fontId="5" fillId="36" borderId="17" xfId="0" applyFont="1" applyFill="1" applyBorder="1" applyAlignment="1">
      <alignment vertical="center" wrapText="1"/>
    </xf>
    <xf numFmtId="0" fontId="4" fillId="11" borderId="10" xfId="0" applyFont="1" applyFill="1" applyBorder="1" applyAlignment="1">
      <alignment horizontal="left" vertical="center" wrapText="1"/>
    </xf>
    <xf numFmtId="0" fontId="70" fillId="0" borderId="10" xfId="0" applyFont="1" applyBorder="1" applyAlignment="1">
      <alignment vertical="center" wrapText="1"/>
    </xf>
    <xf numFmtId="0" fontId="0" fillId="0" borderId="10" xfId="0" applyFont="1" applyBorder="1" applyAlignment="1">
      <alignment vertical="center" wrapText="1"/>
    </xf>
    <xf numFmtId="0" fontId="0" fillId="0" borderId="13" xfId="0" applyFont="1" applyBorder="1" applyAlignment="1">
      <alignment vertical="center" wrapText="1"/>
    </xf>
    <xf numFmtId="0" fontId="7" fillId="0" borderId="10" xfId="0" applyFont="1" applyBorder="1" applyAlignment="1">
      <alignment horizontal="center" vertical="center"/>
    </xf>
    <xf numFmtId="0" fontId="4" fillId="35" borderId="23" xfId="0" applyFont="1" applyFill="1" applyBorder="1" applyAlignment="1">
      <alignment horizontal="center" vertical="center" wrapText="1"/>
    </xf>
    <xf numFmtId="0" fontId="7" fillId="0" borderId="2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7" xfId="0" applyFont="1" applyBorder="1" applyAlignment="1">
      <alignment horizontal="left" vertical="center" wrapText="1"/>
    </xf>
    <xf numFmtId="0" fontId="7" fillId="0" borderId="18" xfId="0"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3" fontId="5" fillId="0" borderId="10" xfId="0" applyNumberFormat="1" applyFont="1" applyFill="1" applyBorder="1" applyAlignment="1">
      <alignment horizontal="center" vertical="center" wrapText="1"/>
    </xf>
    <xf numFmtId="0" fontId="5" fillId="36" borderId="16" xfId="0" applyFont="1" applyFill="1" applyBorder="1" applyAlignment="1">
      <alignment vertical="center" wrapText="1"/>
    </xf>
    <xf numFmtId="0" fontId="69" fillId="36" borderId="19" xfId="0" applyFont="1" applyFill="1" applyBorder="1" applyAlignment="1">
      <alignment vertical="center" wrapText="1"/>
    </xf>
    <xf numFmtId="0" fontId="69" fillId="36" borderId="16" xfId="0" applyFont="1" applyFill="1" applyBorder="1" applyAlignment="1">
      <alignment vertical="center" wrapText="1"/>
    </xf>
    <xf numFmtId="0" fontId="7" fillId="0" borderId="12"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13" xfId="0" applyFont="1" applyFill="1" applyBorder="1" applyAlignment="1">
      <alignment horizontal="center" vertical="top" wrapText="1"/>
    </xf>
    <xf numFmtId="0" fontId="9" fillId="37" borderId="0" xfId="0" applyFont="1" applyFill="1" applyBorder="1" applyAlignment="1">
      <alignment horizontal="center" vertical="center" wrapText="1"/>
    </xf>
    <xf numFmtId="0" fontId="9" fillId="37" borderId="2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7" fillId="33" borderId="12"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3"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3" fontId="5" fillId="0" borderId="12" xfId="0" applyNumberFormat="1" applyFont="1" applyFill="1" applyBorder="1" applyAlignment="1">
      <alignment horizontal="center" vertical="center" wrapText="1"/>
    </xf>
    <xf numFmtId="3" fontId="10" fillId="0" borderId="13" xfId="0" applyNumberFormat="1" applyFont="1" applyBorder="1" applyAlignment="1">
      <alignment horizontal="center" vertical="center" wrapText="1"/>
    </xf>
    <xf numFmtId="1" fontId="7" fillId="0" borderId="12" xfId="0" applyNumberFormat="1" applyFont="1" applyFill="1" applyBorder="1" applyAlignment="1">
      <alignment horizontal="center" vertical="center" wrapText="1"/>
    </xf>
    <xf numFmtId="1" fontId="10" fillId="0" borderId="13" xfId="0" applyNumberFormat="1" applyFont="1" applyBorder="1" applyAlignment="1">
      <alignment horizontal="center" vertical="center" wrapText="1"/>
    </xf>
    <xf numFmtId="0" fontId="7" fillId="33" borderId="12" xfId="0" applyFont="1" applyFill="1" applyBorder="1" applyAlignment="1">
      <alignment vertical="center" wrapText="1"/>
    </xf>
    <xf numFmtId="0" fontId="7" fillId="33" borderId="18" xfId="0" applyFont="1" applyFill="1" applyBorder="1" applyAlignment="1">
      <alignment vertical="center" wrapText="1"/>
    </xf>
    <xf numFmtId="0" fontId="10" fillId="0" borderId="21" xfId="0" applyFont="1" applyBorder="1" applyAlignment="1">
      <alignment vertical="center" wrapText="1"/>
    </xf>
    <xf numFmtId="0" fontId="69" fillId="36" borderId="19" xfId="0" applyFont="1" applyFill="1" applyBorder="1" applyAlignment="1">
      <alignment horizontal="left" vertical="center" wrapText="1"/>
    </xf>
    <xf numFmtId="0" fontId="69" fillId="36" borderId="16" xfId="0" applyFont="1" applyFill="1" applyBorder="1" applyAlignment="1">
      <alignment horizontal="left" vertical="center" wrapText="1"/>
    </xf>
    <xf numFmtId="0" fontId="7" fillId="0" borderId="12" xfId="0" applyFont="1" applyBorder="1" applyAlignment="1">
      <alignment vertical="center" wrapText="1"/>
    </xf>
    <xf numFmtId="0" fontId="10" fillId="0" borderId="18" xfId="0" applyFont="1" applyBorder="1" applyAlignment="1">
      <alignment vertical="center" wrapText="1"/>
    </xf>
    <xf numFmtId="0" fontId="10" fillId="0" borderId="13" xfId="0" applyFont="1" applyBorder="1" applyAlignment="1">
      <alignment vertical="center" wrapText="1"/>
    </xf>
    <xf numFmtId="0" fontId="5" fillId="36" borderId="17" xfId="0" applyFont="1" applyFill="1" applyBorder="1" applyAlignment="1">
      <alignment horizontal="left" vertical="center" wrapText="1"/>
    </xf>
    <xf numFmtId="0" fontId="69" fillId="36" borderId="22" xfId="0" applyFont="1" applyFill="1" applyBorder="1" applyAlignment="1">
      <alignment horizontal="left" vertical="center" wrapText="1"/>
    </xf>
    <xf numFmtId="0" fontId="69" fillId="36" borderId="22" xfId="0" applyFont="1" applyFill="1" applyBorder="1" applyAlignment="1">
      <alignment vertical="center" wrapText="1"/>
    </xf>
    <xf numFmtId="0" fontId="69" fillId="36" borderId="21" xfId="0" applyFont="1" applyFill="1" applyBorder="1" applyAlignment="1">
      <alignment vertical="center" wrapText="1"/>
    </xf>
    <xf numFmtId="0" fontId="2" fillId="0" borderId="0" xfId="0" applyFont="1" applyBorder="1" applyAlignment="1">
      <alignment/>
    </xf>
    <xf numFmtId="0" fontId="3" fillId="0" borderId="14" xfId="0" applyFont="1" applyBorder="1" applyAlignment="1">
      <alignment horizontal="right"/>
    </xf>
    <xf numFmtId="0" fontId="3" fillId="0" borderId="0" xfId="0" applyFont="1" applyBorder="1" applyAlignment="1">
      <alignment horizontal="right"/>
    </xf>
    <xf numFmtId="0" fontId="2" fillId="0" borderId="0" xfId="0" applyFont="1" applyFill="1" applyBorder="1" applyAlignment="1">
      <alignment/>
    </xf>
    <xf numFmtId="2" fontId="5" fillId="36" borderId="11" xfId="0" applyNumberFormat="1" applyFont="1" applyFill="1" applyBorder="1" applyAlignment="1">
      <alignment vertical="center" wrapText="1"/>
    </xf>
    <xf numFmtId="1" fontId="5" fillId="0" borderId="12" xfId="0" applyNumberFormat="1" applyFont="1" applyFill="1" applyBorder="1" applyAlignment="1">
      <alignment horizontal="center" vertical="center" wrapText="1"/>
    </xf>
    <xf numFmtId="0" fontId="6" fillId="35" borderId="11"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0" fillId="0" borderId="10" xfId="0" applyBorder="1" applyAlignment="1">
      <alignment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6" fillId="35" borderId="20"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7" fillId="34" borderId="10" xfId="0" applyFont="1" applyFill="1" applyBorder="1" applyAlignment="1">
      <alignment horizontal="left" vertical="center" wrapText="1"/>
    </xf>
    <xf numFmtId="49" fontId="4" fillId="35" borderId="19" xfId="0" applyNumberFormat="1" applyFont="1" applyFill="1" applyBorder="1" applyAlignment="1">
      <alignment horizontal="center" vertical="center"/>
    </xf>
    <xf numFmtId="0" fontId="17" fillId="35" borderId="19" xfId="0" applyFont="1" applyFill="1" applyBorder="1" applyAlignment="1">
      <alignment vertical="center"/>
    </xf>
    <xf numFmtId="0" fontId="17" fillId="35" borderId="16" xfId="0" applyFont="1" applyFill="1" applyBorder="1" applyAlignment="1">
      <alignment vertical="center"/>
    </xf>
    <xf numFmtId="0" fontId="7" fillId="34" borderId="10" xfId="0" applyFont="1" applyFill="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49" fontId="65" fillId="0" borderId="10" xfId="0" applyNumberFormat="1" applyFont="1" applyFill="1" applyBorder="1" applyAlignment="1">
      <alignment horizontal="center" vertical="center" wrapText="1"/>
    </xf>
    <xf numFmtId="0" fontId="7" fillId="0" borderId="12"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7" fillId="0" borderId="18" xfId="0" applyFont="1" applyBorder="1" applyAlignment="1">
      <alignment horizontal="left" vertical="center" wrapText="1"/>
    </xf>
    <xf numFmtId="0" fontId="7" fillId="0" borderId="18" xfId="0" applyFont="1" applyBorder="1" applyAlignment="1">
      <alignment vertical="center" wrapText="1"/>
    </xf>
    <xf numFmtId="49" fontId="65" fillId="0" borderId="12" xfId="0" applyNumberFormat="1" applyFont="1" applyFill="1" applyBorder="1" applyAlignment="1">
      <alignment horizontal="center" vertical="center" wrapText="1"/>
    </xf>
    <xf numFmtId="49" fontId="71" fillId="35" borderId="19"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49" fontId="6" fillId="35" borderId="11" xfId="0" applyNumberFormat="1" applyFont="1" applyFill="1" applyBorder="1" applyAlignment="1">
      <alignment horizontal="center" vertical="top" wrapText="1"/>
    </xf>
    <xf numFmtId="49" fontId="6" fillId="35" borderId="19" xfId="0" applyNumberFormat="1" applyFont="1" applyFill="1" applyBorder="1" applyAlignment="1">
      <alignment horizontal="center" vertical="top" wrapText="1"/>
    </xf>
    <xf numFmtId="49" fontId="6" fillId="35" borderId="16" xfId="0" applyNumberFormat="1" applyFont="1" applyFill="1" applyBorder="1" applyAlignment="1">
      <alignment horizontal="center" vertical="top" wrapText="1"/>
    </xf>
    <xf numFmtId="0" fontId="7" fillId="0" borderId="10" xfId="0" applyFont="1" applyBorder="1" applyAlignment="1">
      <alignment horizontal="justify" vertical="center" wrapText="1"/>
    </xf>
    <xf numFmtId="180" fontId="7" fillId="0" borderId="12" xfId="0" applyNumberFormat="1" applyFont="1" applyFill="1" applyBorder="1" applyAlignment="1">
      <alignment horizontal="center" vertical="center" wrapText="1"/>
    </xf>
    <xf numFmtId="180" fontId="7" fillId="0" borderId="13" xfId="0" applyNumberFormat="1" applyFont="1" applyFill="1" applyBorder="1" applyAlignment="1">
      <alignment horizontal="center" vertical="center" wrapText="1"/>
    </xf>
    <xf numFmtId="0" fontId="5" fillId="0" borderId="0" xfId="0" applyFont="1" applyBorder="1" applyAlignment="1">
      <alignment horizontal="center"/>
    </xf>
    <xf numFmtId="0" fontId="4" fillId="35" borderId="19" xfId="0" applyFont="1" applyFill="1" applyBorder="1" applyAlignment="1">
      <alignment vertical="center" wrapText="1"/>
    </xf>
    <xf numFmtId="0" fontId="4" fillId="35" borderId="16" xfId="0" applyFont="1" applyFill="1" applyBorder="1" applyAlignment="1">
      <alignment vertical="center" wrapText="1"/>
    </xf>
    <xf numFmtId="0" fontId="7" fillId="0" borderId="10" xfId="0" applyFont="1" applyBorder="1" applyAlignment="1">
      <alignment horizontal="left" vertical="center" wrapText="1"/>
    </xf>
    <xf numFmtId="0" fontId="10" fillId="0" borderId="10" xfId="0" applyFont="1" applyBorder="1" applyAlignment="1">
      <alignment vertical="center" wrapText="1"/>
    </xf>
    <xf numFmtId="0" fontId="7" fillId="0" borderId="13" xfId="0" applyFont="1" applyBorder="1" applyAlignment="1">
      <alignment vertical="center" wrapText="1"/>
    </xf>
    <xf numFmtId="49" fontId="7" fillId="0" borderId="12"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49" fontId="2"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49" fontId="2" fillId="0" borderId="0"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44"/>
  <sheetViews>
    <sheetView tabSelected="1" zoomScale="70" zoomScaleNormal="70" workbookViewId="0" topLeftCell="A130">
      <selection activeCell="B138" sqref="B138:K138"/>
    </sheetView>
  </sheetViews>
  <sheetFormatPr defaultColWidth="9.00390625" defaultRowHeight="12.75"/>
  <cols>
    <col min="1" max="1" width="0.12890625" style="3" customWidth="1"/>
    <col min="2" max="2" width="6.125" style="26" customWidth="1"/>
    <col min="3" max="3" width="36.50390625" style="35" customWidth="1"/>
    <col min="4" max="4" width="5.875" style="35" customWidth="1"/>
    <col min="5" max="5" width="42.00390625" style="50" customWidth="1"/>
    <col min="6" max="7" width="12.125" style="50" customWidth="1"/>
    <col min="8" max="8" width="13.375" style="50" customWidth="1"/>
    <col min="9" max="9" width="13.875" style="50" customWidth="1"/>
    <col min="10" max="10" width="15.00390625" style="47" customWidth="1"/>
    <col min="11" max="11" width="51.75390625" style="113" customWidth="1"/>
    <col min="12" max="16384" width="8.875" style="1" customWidth="1"/>
  </cols>
  <sheetData>
    <row r="1" spans="1:11" ht="13.5">
      <c r="A1" s="5"/>
      <c r="B1" s="194" t="s">
        <v>331</v>
      </c>
      <c r="C1" s="194"/>
      <c r="D1" s="194"/>
      <c r="E1" s="194"/>
      <c r="F1" s="194"/>
      <c r="G1" s="194"/>
      <c r="H1" s="194"/>
      <c r="I1" s="194"/>
      <c r="J1" s="194"/>
      <c r="K1" s="194"/>
    </row>
    <row r="2" spans="1:11" ht="16.5" customHeight="1">
      <c r="A2" s="5"/>
      <c r="B2" s="195"/>
      <c r="C2" s="195"/>
      <c r="D2" s="195"/>
      <c r="E2" s="195"/>
      <c r="F2" s="195"/>
      <c r="G2" s="195"/>
      <c r="H2" s="195"/>
      <c r="I2" s="195"/>
      <c r="J2" s="195"/>
      <c r="K2" s="195"/>
    </row>
    <row r="3" spans="2:11" ht="13.5">
      <c r="B3" s="197" t="s">
        <v>69</v>
      </c>
      <c r="C3" s="141" t="s">
        <v>9</v>
      </c>
      <c r="D3" s="143" t="s">
        <v>0</v>
      </c>
      <c r="E3" s="144"/>
      <c r="F3" s="196" t="s">
        <v>1</v>
      </c>
      <c r="G3" s="198" t="s">
        <v>84</v>
      </c>
      <c r="H3" s="196" t="s">
        <v>2</v>
      </c>
      <c r="I3" s="196"/>
      <c r="J3" s="196"/>
      <c r="K3" s="198" t="s">
        <v>13</v>
      </c>
    </row>
    <row r="4" spans="2:11" ht="118.5" customHeight="1">
      <c r="B4" s="125"/>
      <c r="C4" s="142"/>
      <c r="D4" s="145"/>
      <c r="E4" s="146"/>
      <c r="F4" s="196"/>
      <c r="G4" s="199"/>
      <c r="H4" s="116" t="s">
        <v>3</v>
      </c>
      <c r="I4" s="116" t="s">
        <v>4</v>
      </c>
      <c r="J4" s="116" t="s">
        <v>11</v>
      </c>
      <c r="K4" s="203"/>
    </row>
    <row r="5" spans="2:11" ht="30" customHeight="1">
      <c r="B5" s="138" t="s">
        <v>297</v>
      </c>
      <c r="C5" s="139"/>
      <c r="D5" s="139"/>
      <c r="E5" s="139"/>
      <c r="F5" s="139"/>
      <c r="G5" s="139"/>
      <c r="H5" s="139"/>
      <c r="I5" s="139"/>
      <c r="J5" s="139"/>
      <c r="K5" s="140"/>
    </row>
    <row r="6" spans="2:11" ht="24" customHeight="1">
      <c r="B6" s="134" t="s">
        <v>298</v>
      </c>
      <c r="C6" s="135"/>
      <c r="D6" s="135"/>
      <c r="E6" s="136"/>
      <c r="F6" s="136"/>
      <c r="G6" s="136"/>
      <c r="H6" s="136"/>
      <c r="I6" s="136"/>
      <c r="J6" s="136"/>
      <c r="K6" s="137"/>
    </row>
    <row r="7" spans="1:11" ht="13.5" customHeight="1">
      <c r="A7" s="7"/>
      <c r="B7" s="200" t="s">
        <v>18</v>
      </c>
      <c r="C7" s="126" t="s">
        <v>85</v>
      </c>
      <c r="D7" s="126">
        <v>1</v>
      </c>
      <c r="E7" s="214" t="s">
        <v>73</v>
      </c>
      <c r="F7" s="200" t="s">
        <v>7</v>
      </c>
      <c r="G7" s="200">
        <v>100</v>
      </c>
      <c r="H7" s="212">
        <v>100</v>
      </c>
      <c r="I7" s="212">
        <v>100</v>
      </c>
      <c r="J7" s="231">
        <f>I7/H7*100</f>
        <v>100</v>
      </c>
      <c r="K7" s="122"/>
    </row>
    <row r="8" spans="1:11" ht="13.5" customHeight="1">
      <c r="A8" s="7"/>
      <c r="B8" s="201"/>
      <c r="C8" s="127"/>
      <c r="D8" s="127"/>
      <c r="E8" s="215"/>
      <c r="F8" s="208"/>
      <c r="G8" s="201"/>
      <c r="H8" s="147"/>
      <c r="I8" s="147"/>
      <c r="J8" s="147"/>
      <c r="K8" s="147"/>
    </row>
    <row r="9" spans="1:11" ht="57.75" customHeight="1">
      <c r="A9" s="7"/>
      <c r="B9" s="201"/>
      <c r="C9" s="127"/>
      <c r="D9" s="128"/>
      <c r="E9" s="216"/>
      <c r="F9" s="209"/>
      <c r="G9" s="202"/>
      <c r="H9" s="148"/>
      <c r="I9" s="148"/>
      <c r="J9" s="148"/>
      <c r="K9" s="148"/>
    </row>
    <row r="10" spans="1:11" ht="66.75" customHeight="1">
      <c r="A10" s="7"/>
      <c r="B10" s="201"/>
      <c r="C10" s="127"/>
      <c r="D10" s="80">
        <v>2</v>
      </c>
      <c r="E10" s="90" t="s">
        <v>74</v>
      </c>
      <c r="F10" s="79" t="s">
        <v>7</v>
      </c>
      <c r="G10" s="58">
        <v>100</v>
      </c>
      <c r="H10" s="9">
        <v>100</v>
      </c>
      <c r="I10" s="9">
        <v>100</v>
      </c>
      <c r="J10" s="10">
        <f>I10/H10*100</f>
        <v>100</v>
      </c>
      <c r="K10" s="77"/>
    </row>
    <row r="11" spans="1:11" ht="30" customHeight="1">
      <c r="A11" s="7"/>
      <c r="B11" s="152" t="s">
        <v>83</v>
      </c>
      <c r="C11" s="153"/>
      <c r="D11" s="153"/>
      <c r="E11" s="153"/>
      <c r="F11" s="153"/>
      <c r="G11" s="153"/>
      <c r="H11" s="153"/>
      <c r="I11" s="153"/>
      <c r="J11" s="153"/>
      <c r="K11" s="188"/>
    </row>
    <row r="12" spans="1:11" ht="23.25" customHeight="1">
      <c r="A12" s="7"/>
      <c r="B12" s="134" t="s">
        <v>299</v>
      </c>
      <c r="C12" s="135"/>
      <c r="D12" s="135"/>
      <c r="E12" s="135"/>
      <c r="F12" s="135"/>
      <c r="G12" s="135"/>
      <c r="H12" s="135"/>
      <c r="I12" s="135"/>
      <c r="J12" s="135"/>
      <c r="K12" s="160"/>
    </row>
    <row r="13" spans="1:11" ht="15" customHeight="1">
      <c r="A13" s="204" t="s">
        <v>18</v>
      </c>
      <c r="B13" s="205"/>
      <c r="C13" s="126" t="s">
        <v>86</v>
      </c>
      <c r="D13" s="126">
        <v>3</v>
      </c>
      <c r="E13" s="214" t="s">
        <v>75</v>
      </c>
      <c r="F13" s="200" t="s">
        <v>7</v>
      </c>
      <c r="G13" s="236">
        <v>100</v>
      </c>
      <c r="H13" s="212">
        <v>100</v>
      </c>
      <c r="I13" s="212">
        <v>100</v>
      </c>
      <c r="J13" s="210">
        <f>I13/H13*100</f>
        <v>100</v>
      </c>
      <c r="K13" s="122"/>
    </row>
    <row r="14" spans="1:11" ht="45" customHeight="1">
      <c r="A14" s="206"/>
      <c r="B14" s="207"/>
      <c r="C14" s="128"/>
      <c r="D14" s="128"/>
      <c r="E14" s="221"/>
      <c r="F14" s="209"/>
      <c r="G14" s="237"/>
      <c r="H14" s="213"/>
      <c r="I14" s="213"/>
      <c r="J14" s="211"/>
      <c r="K14" s="148"/>
    </row>
    <row r="15" spans="1:11" ht="84.75" customHeight="1">
      <c r="A15" s="7" t="s">
        <v>25</v>
      </c>
      <c r="B15" s="236" t="s">
        <v>25</v>
      </c>
      <c r="C15" s="126" t="s">
        <v>87</v>
      </c>
      <c r="D15" s="80">
        <v>4</v>
      </c>
      <c r="E15" s="97" t="s">
        <v>88</v>
      </c>
      <c r="F15" s="60" t="s">
        <v>7</v>
      </c>
      <c r="G15" s="60" t="s">
        <v>65</v>
      </c>
      <c r="H15" s="11">
        <v>100</v>
      </c>
      <c r="I15" s="11">
        <v>0</v>
      </c>
      <c r="J15" s="13" t="s">
        <v>65</v>
      </c>
      <c r="K15" s="16" t="s">
        <v>301</v>
      </c>
    </row>
    <row r="16" spans="1:11" ht="83.25" customHeight="1">
      <c r="A16" s="7"/>
      <c r="B16" s="238"/>
      <c r="C16" s="127"/>
      <c r="D16" s="80">
        <v>5</v>
      </c>
      <c r="E16" s="97" t="s">
        <v>89</v>
      </c>
      <c r="F16" s="60" t="s">
        <v>7</v>
      </c>
      <c r="G16" s="60">
        <v>100</v>
      </c>
      <c r="H16" s="11">
        <v>100</v>
      </c>
      <c r="I16" s="11">
        <v>0</v>
      </c>
      <c r="J16" s="13" t="s">
        <v>65</v>
      </c>
      <c r="K16" s="16" t="s">
        <v>301</v>
      </c>
    </row>
    <row r="17" spans="1:11" ht="53.25" customHeight="1">
      <c r="A17" s="7"/>
      <c r="B17" s="238"/>
      <c r="C17" s="127"/>
      <c r="D17" s="80">
        <v>6</v>
      </c>
      <c r="E17" s="97" t="s">
        <v>76</v>
      </c>
      <c r="F17" s="60" t="s">
        <v>7</v>
      </c>
      <c r="G17" s="60">
        <v>100</v>
      </c>
      <c r="H17" s="11">
        <v>100</v>
      </c>
      <c r="I17" s="11">
        <v>100</v>
      </c>
      <c r="J17" s="13">
        <f>I17/H17*100</f>
        <v>100</v>
      </c>
      <c r="K17" s="16"/>
    </row>
    <row r="18" spans="1:11" ht="84" customHeight="1">
      <c r="A18" s="7"/>
      <c r="B18" s="238"/>
      <c r="C18" s="127"/>
      <c r="D18" s="80">
        <v>7</v>
      </c>
      <c r="E18" s="98" t="s">
        <v>77</v>
      </c>
      <c r="F18" s="60" t="s">
        <v>7</v>
      </c>
      <c r="G18" s="60">
        <v>100</v>
      </c>
      <c r="H18" s="11">
        <v>100</v>
      </c>
      <c r="I18" s="11">
        <v>100</v>
      </c>
      <c r="J18" s="13">
        <f>I18/H18*100</f>
        <v>100</v>
      </c>
      <c r="K18" s="16" t="s">
        <v>300</v>
      </c>
    </row>
    <row r="19" spans="1:11" ht="72" customHeight="1">
      <c r="A19" s="7"/>
      <c r="B19" s="238"/>
      <c r="C19" s="127"/>
      <c r="D19" s="80">
        <v>8</v>
      </c>
      <c r="E19" s="98" t="s">
        <v>78</v>
      </c>
      <c r="F19" s="20" t="s">
        <v>7</v>
      </c>
      <c r="G19" s="20">
        <v>0</v>
      </c>
      <c r="H19" s="14">
        <v>100</v>
      </c>
      <c r="I19" s="14">
        <v>0</v>
      </c>
      <c r="J19" s="13" t="s">
        <v>65</v>
      </c>
      <c r="K19" s="22" t="s">
        <v>301</v>
      </c>
    </row>
    <row r="20" spans="1:11" ht="87" customHeight="1">
      <c r="A20" s="7"/>
      <c r="B20" s="237"/>
      <c r="C20" s="128"/>
      <c r="D20" s="76">
        <v>9</v>
      </c>
      <c r="E20" s="98" t="s">
        <v>79</v>
      </c>
      <c r="F20" s="20" t="s">
        <v>7</v>
      </c>
      <c r="G20" s="20">
        <v>0</v>
      </c>
      <c r="H20" s="14">
        <v>100</v>
      </c>
      <c r="I20" s="14">
        <v>0</v>
      </c>
      <c r="J20" s="13" t="s">
        <v>65</v>
      </c>
      <c r="K20" s="22" t="s">
        <v>301</v>
      </c>
    </row>
    <row r="21" spans="1:11" ht="30" customHeight="1">
      <c r="A21" s="7"/>
      <c r="B21" s="230" t="s">
        <v>91</v>
      </c>
      <c r="C21" s="153"/>
      <c r="D21" s="153"/>
      <c r="E21" s="153"/>
      <c r="F21" s="153"/>
      <c r="G21" s="153"/>
      <c r="H21" s="153"/>
      <c r="I21" s="153"/>
      <c r="J21" s="153"/>
      <c r="K21" s="188"/>
    </row>
    <row r="22" spans="1:11" ht="24" customHeight="1">
      <c r="A22" s="7"/>
      <c r="B22" s="134" t="s">
        <v>33</v>
      </c>
      <c r="C22" s="135"/>
      <c r="D22" s="135"/>
      <c r="E22" s="135"/>
      <c r="F22" s="135"/>
      <c r="G22" s="135"/>
      <c r="H22" s="135"/>
      <c r="I22" s="135"/>
      <c r="J22" s="135"/>
      <c r="K22" s="160"/>
    </row>
    <row r="23" spans="1:11" ht="57" customHeight="1">
      <c r="A23" s="7"/>
      <c r="B23" s="122" t="s">
        <v>18</v>
      </c>
      <c r="C23" s="126" t="s">
        <v>36</v>
      </c>
      <c r="D23" s="80">
        <v>10</v>
      </c>
      <c r="E23" s="74" t="s">
        <v>37</v>
      </c>
      <c r="F23" s="61" t="s">
        <v>7</v>
      </c>
      <c r="G23" s="57">
        <v>100</v>
      </c>
      <c r="H23" s="15">
        <v>100</v>
      </c>
      <c r="I23" s="16">
        <v>100</v>
      </c>
      <c r="J23" s="12">
        <f>I23/H23*100</f>
        <v>100</v>
      </c>
      <c r="K23" s="16"/>
    </row>
    <row r="24" spans="1:11" ht="82.5" customHeight="1">
      <c r="A24" s="7"/>
      <c r="B24" s="123"/>
      <c r="C24" s="127"/>
      <c r="D24" s="80">
        <v>11</v>
      </c>
      <c r="E24" s="74" t="s">
        <v>38</v>
      </c>
      <c r="F24" s="61" t="s">
        <v>7</v>
      </c>
      <c r="G24" s="57">
        <v>0</v>
      </c>
      <c r="H24" s="15">
        <v>100</v>
      </c>
      <c r="I24" s="16">
        <v>0</v>
      </c>
      <c r="J24" s="12" t="s">
        <v>65</v>
      </c>
      <c r="K24" s="16" t="s">
        <v>302</v>
      </c>
    </row>
    <row r="25" spans="1:11" ht="51" customHeight="1">
      <c r="A25" s="7"/>
      <c r="B25" s="123"/>
      <c r="C25" s="127"/>
      <c r="D25" s="80">
        <v>12</v>
      </c>
      <c r="E25" s="74" t="s">
        <v>80</v>
      </c>
      <c r="F25" s="61" t="s">
        <v>7</v>
      </c>
      <c r="G25" s="57">
        <v>0</v>
      </c>
      <c r="H25" s="15">
        <v>0</v>
      </c>
      <c r="I25" s="16">
        <v>0</v>
      </c>
      <c r="J25" s="12">
        <v>100</v>
      </c>
      <c r="K25" s="16" t="s">
        <v>303</v>
      </c>
    </row>
    <row r="26" spans="1:11" ht="79.5" customHeight="1">
      <c r="A26" s="7"/>
      <c r="B26" s="123"/>
      <c r="C26" s="127"/>
      <c r="D26" s="80">
        <v>13</v>
      </c>
      <c r="E26" s="74" t="s">
        <v>92</v>
      </c>
      <c r="F26" s="80" t="s">
        <v>5</v>
      </c>
      <c r="G26" s="57" t="s">
        <v>65</v>
      </c>
      <c r="H26" s="15">
        <v>1</v>
      </c>
      <c r="I26" s="16">
        <v>1</v>
      </c>
      <c r="J26" s="12">
        <f>I26/H26*100</f>
        <v>100</v>
      </c>
      <c r="K26" s="16"/>
    </row>
    <row r="27" spans="1:11" ht="66.75" customHeight="1">
      <c r="A27" s="7"/>
      <c r="B27" s="124"/>
      <c r="C27" s="128"/>
      <c r="D27" s="80">
        <v>14</v>
      </c>
      <c r="E27" s="74" t="s">
        <v>265</v>
      </c>
      <c r="F27" s="80" t="s">
        <v>8</v>
      </c>
      <c r="G27" s="57" t="s">
        <v>65</v>
      </c>
      <c r="H27" s="15">
        <v>1</v>
      </c>
      <c r="I27" s="16">
        <v>1</v>
      </c>
      <c r="J27" s="12">
        <f>I27/H27*100</f>
        <v>100</v>
      </c>
      <c r="K27" s="16"/>
    </row>
    <row r="28" spans="1:11" ht="36" customHeight="1">
      <c r="A28" s="7"/>
      <c r="B28" s="131" t="s">
        <v>93</v>
      </c>
      <c r="C28" s="132"/>
      <c r="D28" s="132"/>
      <c r="E28" s="153"/>
      <c r="F28" s="153"/>
      <c r="G28" s="153"/>
      <c r="H28" s="153"/>
      <c r="I28" s="153"/>
      <c r="J28" s="153"/>
      <c r="K28" s="188"/>
    </row>
    <row r="29" spans="1:11" ht="42" customHeight="1">
      <c r="A29" s="7"/>
      <c r="B29" s="170" t="s">
        <v>94</v>
      </c>
      <c r="C29" s="172"/>
      <c r="D29" s="172"/>
      <c r="E29" s="172"/>
      <c r="F29" s="172"/>
      <c r="G29" s="172"/>
      <c r="H29" s="172"/>
      <c r="I29" s="172"/>
      <c r="J29" s="172"/>
      <c r="K29" s="172"/>
    </row>
    <row r="30" spans="2:11" ht="30" customHeight="1">
      <c r="B30" s="138" t="s">
        <v>61</v>
      </c>
      <c r="C30" s="139"/>
      <c r="D30" s="139"/>
      <c r="E30" s="139"/>
      <c r="F30" s="139"/>
      <c r="G30" s="139"/>
      <c r="H30" s="139"/>
      <c r="I30" s="139"/>
      <c r="J30" s="139"/>
      <c r="K30" s="140"/>
    </row>
    <row r="31" spans="2:11" ht="24" customHeight="1">
      <c r="B31" s="134" t="s">
        <v>304</v>
      </c>
      <c r="C31" s="161"/>
      <c r="D31" s="161"/>
      <c r="E31" s="161"/>
      <c r="F31" s="161"/>
      <c r="G31" s="161"/>
      <c r="H31" s="161"/>
      <c r="I31" s="161"/>
      <c r="J31" s="161"/>
      <c r="K31" s="163"/>
    </row>
    <row r="32" spans="2:11" ht="15" customHeight="1">
      <c r="B32" s="126" t="s">
        <v>18</v>
      </c>
      <c r="C32" s="126" t="s">
        <v>95</v>
      </c>
      <c r="D32" s="126">
        <v>1</v>
      </c>
      <c r="E32" s="219" t="s">
        <v>264</v>
      </c>
      <c r="F32" s="126" t="s">
        <v>5</v>
      </c>
      <c r="G32" s="126">
        <v>26600</v>
      </c>
      <c r="H32" s="122">
        <v>36018</v>
      </c>
      <c r="I32" s="122">
        <v>36018</v>
      </c>
      <c r="J32" s="231">
        <f>I32/H32*100</f>
        <v>100</v>
      </c>
      <c r="K32" s="122"/>
    </row>
    <row r="33" spans="2:11" ht="75.75" customHeight="1">
      <c r="B33" s="127"/>
      <c r="C33" s="127"/>
      <c r="D33" s="128"/>
      <c r="E33" s="220"/>
      <c r="F33" s="147"/>
      <c r="G33" s="127"/>
      <c r="H33" s="147"/>
      <c r="I33" s="147"/>
      <c r="J33" s="147"/>
      <c r="K33" s="147"/>
    </row>
    <row r="34" spans="2:11" ht="1.5" customHeight="1" hidden="1">
      <c r="B34" s="127"/>
      <c r="C34" s="127"/>
      <c r="D34" s="80"/>
      <c r="E34" s="220"/>
      <c r="F34" s="147"/>
      <c r="G34" s="127"/>
      <c r="H34" s="147"/>
      <c r="I34" s="147"/>
      <c r="J34" s="147"/>
      <c r="K34" s="147"/>
    </row>
    <row r="35" spans="2:11" ht="15" customHeight="1" hidden="1">
      <c r="B35" s="127"/>
      <c r="C35" s="127"/>
      <c r="D35" s="80"/>
      <c r="E35" s="221"/>
      <c r="F35" s="148"/>
      <c r="G35" s="128"/>
      <c r="H35" s="148"/>
      <c r="I35" s="148"/>
      <c r="J35" s="148"/>
      <c r="K35" s="148"/>
    </row>
    <row r="36" spans="2:11" ht="81.75" customHeight="1">
      <c r="B36" s="127"/>
      <c r="C36" s="127"/>
      <c r="D36" s="80">
        <v>2</v>
      </c>
      <c r="E36" s="74" t="s">
        <v>97</v>
      </c>
      <c r="F36" s="80" t="s">
        <v>7</v>
      </c>
      <c r="G36" s="57">
        <v>51.5</v>
      </c>
      <c r="H36" s="16">
        <v>52</v>
      </c>
      <c r="I36" s="16">
        <v>52</v>
      </c>
      <c r="J36" s="12">
        <f>I36/H36*100</f>
        <v>100</v>
      </c>
      <c r="K36" s="16"/>
    </row>
    <row r="37" spans="2:11" ht="21" customHeight="1">
      <c r="B37" s="127"/>
      <c r="C37" s="127"/>
      <c r="D37" s="80">
        <v>3</v>
      </c>
      <c r="E37" s="74" t="s">
        <v>98</v>
      </c>
      <c r="F37" s="80" t="s">
        <v>7</v>
      </c>
      <c r="G37" s="57">
        <v>86.3</v>
      </c>
      <c r="H37" s="16">
        <v>87.2</v>
      </c>
      <c r="I37" s="16">
        <v>87.2</v>
      </c>
      <c r="J37" s="12">
        <f>I37/H37*100</f>
        <v>100</v>
      </c>
      <c r="K37" s="16"/>
    </row>
    <row r="38" spans="2:11" ht="21" customHeight="1">
      <c r="B38" s="127"/>
      <c r="C38" s="127"/>
      <c r="D38" s="80">
        <v>4</v>
      </c>
      <c r="E38" s="74" t="s">
        <v>99</v>
      </c>
      <c r="F38" s="80" t="s">
        <v>7</v>
      </c>
      <c r="G38" s="57">
        <v>33</v>
      </c>
      <c r="H38" s="16">
        <v>42.3</v>
      </c>
      <c r="I38" s="16">
        <v>42.3</v>
      </c>
      <c r="J38" s="12">
        <v>100</v>
      </c>
      <c r="K38" s="16"/>
    </row>
    <row r="39" spans="2:11" ht="21" customHeight="1">
      <c r="B39" s="127"/>
      <c r="C39" s="127"/>
      <c r="D39" s="80">
        <v>5</v>
      </c>
      <c r="E39" s="74" t="s">
        <v>100</v>
      </c>
      <c r="F39" s="80" t="s">
        <v>7</v>
      </c>
      <c r="G39" s="57">
        <v>6</v>
      </c>
      <c r="H39" s="16">
        <v>7</v>
      </c>
      <c r="I39" s="16">
        <v>7</v>
      </c>
      <c r="J39" s="12">
        <v>100</v>
      </c>
      <c r="K39" s="16"/>
    </row>
    <row r="40" spans="2:11" ht="33" customHeight="1">
      <c r="B40" s="127"/>
      <c r="C40" s="127"/>
      <c r="D40" s="80">
        <v>6</v>
      </c>
      <c r="E40" s="74" t="s">
        <v>101</v>
      </c>
      <c r="F40" s="80" t="s">
        <v>7</v>
      </c>
      <c r="G40" s="57">
        <v>13.9</v>
      </c>
      <c r="H40" s="16">
        <v>14.5</v>
      </c>
      <c r="I40" s="16">
        <v>14.5</v>
      </c>
      <c r="J40" s="12">
        <v>100</v>
      </c>
      <c r="K40" s="16"/>
    </row>
    <row r="41" spans="2:11" ht="21" customHeight="1">
      <c r="B41" s="127"/>
      <c r="C41" s="127"/>
      <c r="D41" s="80">
        <v>7</v>
      </c>
      <c r="E41" s="74" t="s">
        <v>102</v>
      </c>
      <c r="F41" s="80" t="s">
        <v>7</v>
      </c>
      <c r="G41" s="57">
        <v>72</v>
      </c>
      <c r="H41" s="16">
        <v>75.5</v>
      </c>
      <c r="I41" s="16">
        <v>75.5</v>
      </c>
      <c r="J41" s="12">
        <v>100</v>
      </c>
      <c r="K41" s="16"/>
    </row>
    <row r="42" spans="2:11" ht="41.25" customHeight="1">
      <c r="B42" s="128"/>
      <c r="C42" s="128"/>
      <c r="D42" s="80">
        <v>8</v>
      </c>
      <c r="E42" s="74" t="s">
        <v>103</v>
      </c>
      <c r="F42" s="80" t="s">
        <v>7</v>
      </c>
      <c r="G42" s="57">
        <v>34.6</v>
      </c>
      <c r="H42" s="16">
        <v>41</v>
      </c>
      <c r="I42" s="16">
        <v>41</v>
      </c>
      <c r="J42" s="12">
        <v>100</v>
      </c>
      <c r="K42" s="16"/>
    </row>
    <row r="43" spans="2:11" ht="77.25" customHeight="1">
      <c r="B43" s="80" t="s">
        <v>25</v>
      </c>
      <c r="C43" s="57" t="s">
        <v>96</v>
      </c>
      <c r="D43" s="80">
        <v>9</v>
      </c>
      <c r="E43" s="74" t="s">
        <v>263</v>
      </c>
      <c r="F43" s="80" t="s">
        <v>6</v>
      </c>
      <c r="G43" s="57">
        <v>1</v>
      </c>
      <c r="H43" s="16">
        <v>2</v>
      </c>
      <c r="I43" s="16">
        <v>2</v>
      </c>
      <c r="J43" s="12">
        <f>I43/H43*100</f>
        <v>100</v>
      </c>
      <c r="K43" s="16"/>
    </row>
    <row r="44" spans="2:11" ht="30" customHeight="1">
      <c r="B44" s="131" t="s">
        <v>104</v>
      </c>
      <c r="C44" s="132"/>
      <c r="D44" s="132"/>
      <c r="E44" s="153"/>
      <c r="F44" s="153"/>
      <c r="G44" s="153"/>
      <c r="H44" s="153"/>
      <c r="I44" s="153"/>
      <c r="J44" s="153"/>
      <c r="K44" s="188"/>
    </row>
    <row r="45" spans="2:11" ht="24" customHeight="1">
      <c r="B45" s="134" t="s">
        <v>305</v>
      </c>
      <c r="C45" s="161"/>
      <c r="D45" s="161"/>
      <c r="E45" s="161"/>
      <c r="F45" s="161"/>
      <c r="G45" s="161"/>
      <c r="H45" s="161"/>
      <c r="I45" s="161"/>
      <c r="J45" s="161"/>
      <c r="K45" s="163"/>
    </row>
    <row r="46" spans="2:11" ht="97.5" customHeight="1">
      <c r="B46" s="122" t="s">
        <v>18</v>
      </c>
      <c r="C46" s="122" t="s">
        <v>39</v>
      </c>
      <c r="D46" s="16">
        <v>10</v>
      </c>
      <c r="E46" s="74" t="s">
        <v>105</v>
      </c>
      <c r="F46" s="16" t="s">
        <v>7</v>
      </c>
      <c r="G46" s="16">
        <v>43</v>
      </c>
      <c r="H46" s="16">
        <v>44</v>
      </c>
      <c r="I46" s="16">
        <v>44</v>
      </c>
      <c r="J46" s="19">
        <f>I46/H46*100</f>
        <v>100</v>
      </c>
      <c r="K46" s="16"/>
    </row>
    <row r="47" spans="2:11" ht="51" customHeight="1">
      <c r="B47" s="124"/>
      <c r="C47" s="124"/>
      <c r="D47" s="17">
        <v>11</v>
      </c>
      <c r="E47" s="74" t="s">
        <v>106</v>
      </c>
      <c r="F47" s="16" t="s">
        <v>5</v>
      </c>
      <c r="G47" s="16">
        <v>12150</v>
      </c>
      <c r="H47" s="16">
        <v>12272</v>
      </c>
      <c r="I47" s="16">
        <v>12272</v>
      </c>
      <c r="J47" s="19">
        <f>I47/H47*100</f>
        <v>100</v>
      </c>
      <c r="K47" s="16"/>
    </row>
    <row r="48" spans="2:11" ht="81" customHeight="1">
      <c r="B48" s="16" t="s">
        <v>25</v>
      </c>
      <c r="C48" s="18" t="s">
        <v>107</v>
      </c>
      <c r="D48" s="16">
        <v>12</v>
      </c>
      <c r="E48" s="74" t="s">
        <v>262</v>
      </c>
      <c r="F48" s="16" t="s">
        <v>8</v>
      </c>
      <c r="G48" s="16">
        <v>1</v>
      </c>
      <c r="H48" s="16">
        <v>3</v>
      </c>
      <c r="I48" s="16">
        <v>3</v>
      </c>
      <c r="J48" s="12">
        <f>I48/H48*100</f>
        <v>100</v>
      </c>
      <c r="K48" s="16"/>
    </row>
    <row r="49" spans="2:11" ht="148.5" customHeight="1">
      <c r="B49" s="16" t="s">
        <v>27</v>
      </c>
      <c r="C49" s="18" t="s">
        <v>19</v>
      </c>
      <c r="D49" s="16">
        <v>13</v>
      </c>
      <c r="E49" s="74" t="s">
        <v>252</v>
      </c>
      <c r="F49" s="16" t="s">
        <v>5</v>
      </c>
      <c r="G49" s="16" t="s">
        <v>65</v>
      </c>
      <c r="H49" s="16">
        <v>18</v>
      </c>
      <c r="I49" s="16">
        <v>20</v>
      </c>
      <c r="J49" s="12">
        <f>I49/H49*100</f>
        <v>111.11111111111111</v>
      </c>
      <c r="K49" s="16" t="s">
        <v>332</v>
      </c>
    </row>
    <row r="50" spans="2:11" ht="102.75" customHeight="1">
      <c r="B50" s="16" t="s">
        <v>28</v>
      </c>
      <c r="C50" s="73" t="s">
        <v>40</v>
      </c>
      <c r="D50" s="16">
        <v>14</v>
      </c>
      <c r="E50" s="74" t="s">
        <v>108</v>
      </c>
      <c r="F50" s="16" t="s">
        <v>5</v>
      </c>
      <c r="G50" s="16">
        <v>308</v>
      </c>
      <c r="H50" s="16">
        <v>338</v>
      </c>
      <c r="I50" s="16">
        <v>338</v>
      </c>
      <c r="J50" s="12">
        <f>I50/H50*100</f>
        <v>100</v>
      </c>
      <c r="K50" s="16"/>
    </row>
    <row r="51" spans="2:11" ht="29.25" customHeight="1">
      <c r="B51" s="131" t="s">
        <v>271</v>
      </c>
      <c r="C51" s="132"/>
      <c r="D51" s="132"/>
      <c r="E51" s="153"/>
      <c r="F51" s="153"/>
      <c r="G51" s="153"/>
      <c r="H51" s="153"/>
      <c r="I51" s="153"/>
      <c r="J51" s="153"/>
      <c r="K51" s="188"/>
    </row>
    <row r="52" spans="2:11" ht="23.25" customHeight="1">
      <c r="B52" s="134" t="s">
        <v>306</v>
      </c>
      <c r="C52" s="161"/>
      <c r="D52" s="161"/>
      <c r="E52" s="161"/>
      <c r="F52" s="161"/>
      <c r="G52" s="161"/>
      <c r="H52" s="161"/>
      <c r="I52" s="161"/>
      <c r="J52" s="161"/>
      <c r="K52" s="163"/>
    </row>
    <row r="53" spans="2:11" ht="69" customHeight="1">
      <c r="B53" s="122" t="s">
        <v>18</v>
      </c>
      <c r="C53" s="122" t="s">
        <v>109</v>
      </c>
      <c r="D53" s="16">
        <v>15</v>
      </c>
      <c r="E53" s="74" t="s">
        <v>110</v>
      </c>
      <c r="F53" s="16" t="s">
        <v>5</v>
      </c>
      <c r="G53" s="16">
        <v>78253</v>
      </c>
      <c r="H53" s="16">
        <v>79036</v>
      </c>
      <c r="I53" s="16">
        <v>79036</v>
      </c>
      <c r="J53" s="12">
        <f aca="true" t="shared" si="0" ref="J53:J58">I53/H53*100</f>
        <v>100</v>
      </c>
      <c r="K53" s="105"/>
    </row>
    <row r="54" spans="2:11" ht="78" customHeight="1">
      <c r="B54" s="123"/>
      <c r="C54" s="123"/>
      <c r="D54" s="16">
        <v>16</v>
      </c>
      <c r="E54" s="74" t="s">
        <v>111</v>
      </c>
      <c r="F54" s="16" t="s">
        <v>5</v>
      </c>
      <c r="G54" s="16">
        <v>8860</v>
      </c>
      <c r="H54" s="16">
        <v>8950</v>
      </c>
      <c r="I54" s="16">
        <v>8950</v>
      </c>
      <c r="J54" s="19">
        <f t="shared" si="0"/>
        <v>100</v>
      </c>
      <c r="K54" s="16"/>
    </row>
    <row r="55" spans="2:11" ht="117" customHeight="1">
      <c r="B55" s="123"/>
      <c r="C55" s="123"/>
      <c r="D55" s="16">
        <v>17</v>
      </c>
      <c r="E55" s="74" t="s">
        <v>112</v>
      </c>
      <c r="F55" s="16" t="s">
        <v>6</v>
      </c>
      <c r="G55" s="16" t="s">
        <v>65</v>
      </c>
      <c r="H55" s="16">
        <v>3</v>
      </c>
      <c r="I55" s="16">
        <v>9</v>
      </c>
      <c r="J55" s="19">
        <f>I55/H55*100</f>
        <v>300</v>
      </c>
      <c r="K55" s="16" t="s">
        <v>116</v>
      </c>
    </row>
    <row r="56" spans="2:11" ht="94.5" customHeight="1">
      <c r="B56" s="124"/>
      <c r="C56" s="124"/>
      <c r="D56" s="16">
        <v>18</v>
      </c>
      <c r="E56" s="74" t="s">
        <v>113</v>
      </c>
      <c r="F56" s="16" t="s">
        <v>6</v>
      </c>
      <c r="G56" s="16" t="s">
        <v>65</v>
      </c>
      <c r="H56" s="16">
        <v>2</v>
      </c>
      <c r="I56" s="16">
        <v>8</v>
      </c>
      <c r="J56" s="19">
        <f>I56/H56*100</f>
        <v>400</v>
      </c>
      <c r="K56" s="16" t="s">
        <v>307</v>
      </c>
    </row>
    <row r="57" spans="2:11" ht="48.75" customHeight="1">
      <c r="B57" s="125" t="s">
        <v>25</v>
      </c>
      <c r="C57" s="125" t="s">
        <v>114</v>
      </c>
      <c r="D57" s="16">
        <v>19</v>
      </c>
      <c r="E57" s="74" t="s">
        <v>266</v>
      </c>
      <c r="F57" s="16" t="s">
        <v>6</v>
      </c>
      <c r="G57" s="16">
        <v>1</v>
      </c>
      <c r="H57" s="16" t="s">
        <v>65</v>
      </c>
      <c r="I57" s="16" t="s">
        <v>65</v>
      </c>
      <c r="J57" s="19" t="s">
        <v>65</v>
      </c>
      <c r="K57" s="16" t="s">
        <v>118</v>
      </c>
    </row>
    <row r="58" spans="2:11" ht="156" customHeight="1">
      <c r="B58" s="125"/>
      <c r="C58" s="125"/>
      <c r="D58" s="16">
        <v>20</v>
      </c>
      <c r="E58" s="74" t="s">
        <v>267</v>
      </c>
      <c r="F58" s="16" t="s">
        <v>6</v>
      </c>
      <c r="G58" s="16">
        <v>58</v>
      </c>
      <c r="H58" s="16">
        <v>59</v>
      </c>
      <c r="I58" s="16">
        <v>64</v>
      </c>
      <c r="J58" s="12">
        <f t="shared" si="0"/>
        <v>108.47457627118644</v>
      </c>
      <c r="K58" s="16" t="s">
        <v>117</v>
      </c>
    </row>
    <row r="59" spans="2:11" ht="75.75" customHeight="1">
      <c r="B59" s="22" t="s">
        <v>27</v>
      </c>
      <c r="C59" s="22" t="s">
        <v>184</v>
      </c>
      <c r="D59" s="22">
        <v>21</v>
      </c>
      <c r="E59" s="74" t="s">
        <v>268</v>
      </c>
      <c r="F59" s="16" t="s">
        <v>6</v>
      </c>
      <c r="G59" s="16" t="s">
        <v>65</v>
      </c>
      <c r="H59" s="16">
        <v>52</v>
      </c>
      <c r="I59" s="16">
        <v>52</v>
      </c>
      <c r="J59" s="19">
        <v>100</v>
      </c>
      <c r="K59" s="16"/>
    </row>
    <row r="60" spans="2:11" ht="28.5" customHeight="1">
      <c r="B60" s="131" t="s">
        <v>272</v>
      </c>
      <c r="C60" s="132"/>
      <c r="D60" s="132"/>
      <c r="E60" s="153"/>
      <c r="F60" s="153"/>
      <c r="G60" s="153"/>
      <c r="H60" s="153"/>
      <c r="I60" s="153"/>
      <c r="J60" s="153"/>
      <c r="K60" s="188"/>
    </row>
    <row r="61" spans="2:11" ht="24" customHeight="1">
      <c r="B61" s="134" t="s">
        <v>308</v>
      </c>
      <c r="C61" s="135"/>
      <c r="D61" s="135"/>
      <c r="E61" s="135"/>
      <c r="F61" s="135"/>
      <c r="G61" s="135"/>
      <c r="H61" s="135"/>
      <c r="I61" s="135"/>
      <c r="J61" s="135"/>
      <c r="K61" s="160"/>
    </row>
    <row r="62" spans="1:11" ht="46.5" customHeight="1">
      <c r="A62" s="125" t="s">
        <v>18</v>
      </c>
      <c r="B62" s="125"/>
      <c r="C62" s="125" t="s">
        <v>115</v>
      </c>
      <c r="D62" s="16">
        <v>22</v>
      </c>
      <c r="E62" s="114" t="s">
        <v>269</v>
      </c>
      <c r="F62" s="16" t="s">
        <v>6</v>
      </c>
      <c r="G62" s="16">
        <v>1</v>
      </c>
      <c r="H62" s="16">
        <v>1</v>
      </c>
      <c r="I62" s="16">
        <v>1</v>
      </c>
      <c r="J62" s="19">
        <v>100</v>
      </c>
      <c r="K62" s="19"/>
    </row>
    <row r="63" spans="1:11" ht="58.5" customHeight="1">
      <c r="A63" s="125"/>
      <c r="B63" s="125"/>
      <c r="C63" s="125"/>
      <c r="D63" s="16">
        <v>23</v>
      </c>
      <c r="E63" s="16" t="s">
        <v>270</v>
      </c>
      <c r="F63" s="16" t="s">
        <v>5</v>
      </c>
      <c r="G63" s="16">
        <v>500</v>
      </c>
      <c r="H63" s="16">
        <v>1000</v>
      </c>
      <c r="I63" s="16">
        <v>1000</v>
      </c>
      <c r="J63" s="19">
        <f>I63/H63*100</f>
        <v>100</v>
      </c>
      <c r="K63" s="16"/>
    </row>
    <row r="64" spans="2:11" ht="30" customHeight="1">
      <c r="B64" s="131" t="s">
        <v>67</v>
      </c>
      <c r="C64" s="132"/>
      <c r="D64" s="132"/>
      <c r="E64" s="153"/>
      <c r="F64" s="153"/>
      <c r="G64" s="153"/>
      <c r="H64" s="153"/>
      <c r="I64" s="153"/>
      <c r="J64" s="153"/>
      <c r="K64" s="188"/>
    </row>
    <row r="65" spans="2:11" ht="59.25" customHeight="1">
      <c r="B65" s="170" t="s">
        <v>273</v>
      </c>
      <c r="C65" s="235"/>
      <c r="D65" s="235"/>
      <c r="E65" s="235"/>
      <c r="F65" s="235"/>
      <c r="G65" s="235"/>
      <c r="H65" s="235"/>
      <c r="I65" s="235"/>
      <c r="J65" s="235"/>
      <c r="K65" s="235"/>
    </row>
    <row r="66" spans="2:11" ht="45.75" customHeight="1">
      <c r="B66" s="138" t="s">
        <v>119</v>
      </c>
      <c r="C66" s="139"/>
      <c r="D66" s="139"/>
      <c r="E66" s="139"/>
      <c r="F66" s="139"/>
      <c r="G66" s="139"/>
      <c r="H66" s="139"/>
      <c r="I66" s="139"/>
      <c r="J66" s="139"/>
      <c r="K66" s="140"/>
    </row>
    <row r="67" spans="2:11" ht="29.25" customHeight="1">
      <c r="B67" s="232" t="s">
        <v>34</v>
      </c>
      <c r="C67" s="233"/>
      <c r="D67" s="233"/>
      <c r="E67" s="233"/>
      <c r="F67" s="233"/>
      <c r="G67" s="233"/>
      <c r="H67" s="233"/>
      <c r="I67" s="233"/>
      <c r="J67" s="233"/>
      <c r="K67" s="234"/>
    </row>
    <row r="68" spans="2:11" ht="108.75">
      <c r="B68" s="16" t="s">
        <v>18</v>
      </c>
      <c r="C68" s="18" t="s">
        <v>20</v>
      </c>
      <c r="D68" s="16">
        <v>1</v>
      </c>
      <c r="E68" s="74" t="s">
        <v>120</v>
      </c>
      <c r="F68" s="16" t="s">
        <v>5</v>
      </c>
      <c r="G68" s="16">
        <v>645985</v>
      </c>
      <c r="H68" s="16">
        <v>665365</v>
      </c>
      <c r="I68" s="16">
        <v>689373</v>
      </c>
      <c r="J68" s="13">
        <f>I68/H68*100</f>
        <v>103.60824509855493</v>
      </c>
      <c r="K68" s="16"/>
    </row>
    <row r="69" spans="2:11" ht="30" customHeight="1">
      <c r="B69" s="131" t="s">
        <v>129</v>
      </c>
      <c r="C69" s="132"/>
      <c r="D69" s="132"/>
      <c r="E69" s="132"/>
      <c r="F69" s="132"/>
      <c r="G69" s="132"/>
      <c r="H69" s="132"/>
      <c r="I69" s="132"/>
      <c r="J69" s="132"/>
      <c r="K69" s="133"/>
    </row>
    <row r="70" spans="2:11" ht="21" customHeight="1">
      <c r="B70" s="239" t="s">
        <v>21</v>
      </c>
      <c r="C70" s="240"/>
      <c r="D70" s="240"/>
      <c r="E70" s="240"/>
      <c r="F70" s="240"/>
      <c r="G70" s="240"/>
      <c r="H70" s="240"/>
      <c r="I70" s="240"/>
      <c r="J70" s="240"/>
      <c r="K70" s="241"/>
    </row>
    <row r="71" spans="1:11" ht="53.25" customHeight="1">
      <c r="A71" s="5"/>
      <c r="B71" s="125" t="s">
        <v>18</v>
      </c>
      <c r="C71" s="125" t="s">
        <v>22</v>
      </c>
      <c r="D71" s="16">
        <v>2</v>
      </c>
      <c r="E71" s="74" t="s">
        <v>121</v>
      </c>
      <c r="F71" s="16" t="s">
        <v>7</v>
      </c>
      <c r="G71" s="16" t="s">
        <v>65</v>
      </c>
      <c r="H71" s="16">
        <v>93</v>
      </c>
      <c r="I71" s="16">
        <v>93</v>
      </c>
      <c r="J71" s="13">
        <f>I71/H71*100</f>
        <v>100</v>
      </c>
      <c r="K71" s="16"/>
    </row>
    <row r="72" spans="1:11" ht="105" customHeight="1">
      <c r="A72" s="5"/>
      <c r="B72" s="125"/>
      <c r="C72" s="125"/>
      <c r="D72" s="16">
        <v>3</v>
      </c>
      <c r="E72" s="74" t="s">
        <v>122</v>
      </c>
      <c r="F72" s="16" t="s">
        <v>7</v>
      </c>
      <c r="G72" s="16">
        <v>50</v>
      </c>
      <c r="H72" s="16">
        <v>50</v>
      </c>
      <c r="I72" s="16">
        <v>67</v>
      </c>
      <c r="J72" s="13">
        <f>I72/H72*100</f>
        <v>134</v>
      </c>
      <c r="K72" s="16" t="s">
        <v>309</v>
      </c>
    </row>
    <row r="73" spans="1:11" ht="48" customHeight="1">
      <c r="A73" s="5"/>
      <c r="B73" s="22" t="s">
        <v>25</v>
      </c>
      <c r="C73" s="16" t="s">
        <v>128</v>
      </c>
      <c r="D73" s="16">
        <v>4</v>
      </c>
      <c r="E73" s="74" t="s">
        <v>123</v>
      </c>
      <c r="F73" s="16" t="s">
        <v>7</v>
      </c>
      <c r="G73" s="16">
        <v>100</v>
      </c>
      <c r="H73" s="16">
        <v>100</v>
      </c>
      <c r="I73" s="16">
        <v>100</v>
      </c>
      <c r="J73" s="13">
        <f>I73/H73*100</f>
        <v>100</v>
      </c>
      <c r="K73" s="16"/>
    </row>
    <row r="74" spans="2:11" ht="24" customHeight="1">
      <c r="B74" s="222" t="s">
        <v>130</v>
      </c>
      <c r="C74" s="223"/>
      <c r="D74" s="223"/>
      <c r="E74" s="224"/>
      <c r="F74" s="224"/>
      <c r="G74" s="224"/>
      <c r="H74" s="224"/>
      <c r="I74" s="224"/>
      <c r="J74" s="224"/>
      <c r="K74" s="225"/>
    </row>
    <row r="75" spans="2:11" ht="24" customHeight="1">
      <c r="B75" s="134" t="s">
        <v>310</v>
      </c>
      <c r="C75" s="135"/>
      <c r="D75" s="135"/>
      <c r="E75" s="135"/>
      <c r="F75" s="135"/>
      <c r="G75" s="135"/>
      <c r="H75" s="135"/>
      <c r="I75" s="135"/>
      <c r="J75" s="135"/>
      <c r="K75" s="160"/>
    </row>
    <row r="76" spans="2:11" ht="247.5" customHeight="1">
      <c r="B76" s="16" t="s">
        <v>18</v>
      </c>
      <c r="C76" s="18" t="s">
        <v>124</v>
      </c>
      <c r="D76" s="16">
        <v>5</v>
      </c>
      <c r="E76" s="73" t="s">
        <v>125</v>
      </c>
      <c r="F76" s="16" t="s">
        <v>5</v>
      </c>
      <c r="G76" s="16">
        <v>439</v>
      </c>
      <c r="H76" s="16">
        <v>448</v>
      </c>
      <c r="I76" s="16">
        <v>490</v>
      </c>
      <c r="J76" s="117">
        <f>I76/H76*100</f>
        <v>109.375</v>
      </c>
      <c r="K76" s="16" t="s">
        <v>132</v>
      </c>
    </row>
    <row r="77" spans="2:11" ht="159" customHeight="1">
      <c r="B77" s="125" t="s">
        <v>25</v>
      </c>
      <c r="C77" s="125" t="s">
        <v>60</v>
      </c>
      <c r="D77" s="16">
        <v>6</v>
      </c>
      <c r="E77" s="73" t="s">
        <v>126</v>
      </c>
      <c r="F77" s="16" t="s">
        <v>6</v>
      </c>
      <c r="G77" s="16">
        <v>5</v>
      </c>
      <c r="H77" s="16">
        <v>5</v>
      </c>
      <c r="I77" s="16">
        <v>5</v>
      </c>
      <c r="J77" s="19">
        <v>100</v>
      </c>
      <c r="K77" s="16"/>
    </row>
    <row r="78" spans="2:11" ht="93" customHeight="1">
      <c r="B78" s="125"/>
      <c r="C78" s="125"/>
      <c r="D78" s="16">
        <v>7</v>
      </c>
      <c r="E78" s="73" t="s">
        <v>127</v>
      </c>
      <c r="F78" s="20" t="s">
        <v>5</v>
      </c>
      <c r="G78" s="16">
        <v>31000</v>
      </c>
      <c r="H78" s="16">
        <v>3100</v>
      </c>
      <c r="I78" s="16">
        <v>3100</v>
      </c>
      <c r="J78" s="19">
        <f>I78/H78*100</f>
        <v>100</v>
      </c>
      <c r="K78" s="16"/>
    </row>
    <row r="79" spans="2:11" ht="24.75" customHeight="1">
      <c r="B79" s="131" t="s">
        <v>131</v>
      </c>
      <c r="C79" s="132"/>
      <c r="D79" s="132"/>
      <c r="E79" s="132"/>
      <c r="F79" s="132"/>
      <c r="G79" s="132"/>
      <c r="H79" s="132"/>
      <c r="I79" s="132"/>
      <c r="J79" s="132"/>
      <c r="K79" s="133"/>
    </row>
    <row r="80" spans="2:11" ht="41.25" customHeight="1">
      <c r="B80" s="170" t="s">
        <v>133</v>
      </c>
      <c r="C80" s="171"/>
      <c r="D80" s="171"/>
      <c r="E80" s="171"/>
      <c r="F80" s="171"/>
      <c r="G80" s="171"/>
      <c r="H80" s="171"/>
      <c r="I80" s="171"/>
      <c r="J80" s="171"/>
      <c r="K80" s="171"/>
    </row>
    <row r="81" spans="2:11" ht="27.75" customHeight="1">
      <c r="B81" s="138" t="s">
        <v>62</v>
      </c>
      <c r="C81" s="139"/>
      <c r="D81" s="139"/>
      <c r="E81" s="139"/>
      <c r="F81" s="139"/>
      <c r="G81" s="139"/>
      <c r="H81" s="139"/>
      <c r="I81" s="139"/>
      <c r="J81" s="139"/>
      <c r="K81" s="140"/>
    </row>
    <row r="82" spans="2:11" ht="20.25" customHeight="1">
      <c r="B82" s="134" t="s">
        <v>311</v>
      </c>
      <c r="C82" s="161"/>
      <c r="D82" s="162"/>
      <c r="E82" s="162"/>
      <c r="F82" s="162"/>
      <c r="G82" s="162"/>
      <c r="H82" s="161"/>
      <c r="I82" s="161"/>
      <c r="J82" s="161"/>
      <c r="K82" s="163"/>
    </row>
    <row r="83" spans="2:11" ht="141" customHeight="1">
      <c r="B83" s="75" t="s">
        <v>18</v>
      </c>
      <c r="C83" s="29" t="s">
        <v>134</v>
      </c>
      <c r="D83" s="56">
        <v>1</v>
      </c>
      <c r="E83" s="27" t="s">
        <v>135</v>
      </c>
      <c r="F83" s="22" t="s">
        <v>7</v>
      </c>
      <c r="G83" s="62">
        <v>35</v>
      </c>
      <c r="H83" s="30">
        <v>45</v>
      </c>
      <c r="I83" s="31">
        <v>43</v>
      </c>
      <c r="J83" s="118">
        <f>I83/H83*100</f>
        <v>95.55555555555556</v>
      </c>
      <c r="K83" s="77" t="s">
        <v>181</v>
      </c>
    </row>
    <row r="84" spans="2:11" ht="36" customHeight="1">
      <c r="B84" s="131" t="s">
        <v>182</v>
      </c>
      <c r="C84" s="217"/>
      <c r="D84" s="217"/>
      <c r="E84" s="217"/>
      <c r="F84" s="217"/>
      <c r="G84" s="217"/>
      <c r="H84" s="217"/>
      <c r="I84" s="217"/>
      <c r="J84" s="217"/>
      <c r="K84" s="218"/>
    </row>
    <row r="85" spans="2:11" ht="24.75" customHeight="1">
      <c r="B85" s="134" t="s">
        <v>312</v>
      </c>
      <c r="C85" s="161"/>
      <c r="D85" s="161"/>
      <c r="E85" s="161"/>
      <c r="F85" s="161"/>
      <c r="G85" s="161"/>
      <c r="H85" s="161"/>
      <c r="I85" s="161"/>
      <c r="J85" s="161"/>
      <c r="K85" s="163"/>
    </row>
    <row r="86" spans="2:11" ht="57" customHeight="1">
      <c r="B86" s="164" t="s">
        <v>18</v>
      </c>
      <c r="C86" s="267" t="s">
        <v>136</v>
      </c>
      <c r="D86" s="129">
        <v>2</v>
      </c>
      <c r="E86" s="219" t="s">
        <v>137</v>
      </c>
      <c r="F86" s="126" t="s">
        <v>7</v>
      </c>
      <c r="G86" s="126">
        <v>35</v>
      </c>
      <c r="H86" s="262">
        <v>66.4</v>
      </c>
      <c r="I86" s="262">
        <v>66.4</v>
      </c>
      <c r="J86" s="231">
        <f>I86/H86*100</f>
        <v>100</v>
      </c>
      <c r="K86" s="122"/>
    </row>
    <row r="87" spans="2:11" ht="52.5" customHeight="1">
      <c r="B87" s="159"/>
      <c r="C87" s="268"/>
      <c r="D87" s="130"/>
      <c r="E87" s="269"/>
      <c r="F87" s="128"/>
      <c r="G87" s="128"/>
      <c r="H87" s="263"/>
      <c r="I87" s="263"/>
      <c r="J87" s="257"/>
      <c r="K87" s="123"/>
    </row>
    <row r="88" spans="2:11" ht="39" customHeight="1">
      <c r="B88" s="164" t="s">
        <v>25</v>
      </c>
      <c r="C88" s="267" t="s">
        <v>138</v>
      </c>
      <c r="D88" s="129">
        <v>3</v>
      </c>
      <c r="E88" s="219" t="s">
        <v>139</v>
      </c>
      <c r="F88" s="126" t="s">
        <v>7</v>
      </c>
      <c r="G88" s="126">
        <v>30</v>
      </c>
      <c r="H88" s="273">
        <v>69</v>
      </c>
      <c r="I88" s="273">
        <v>69</v>
      </c>
      <c r="J88" s="231">
        <f>I88/H88*100</f>
        <v>100</v>
      </c>
      <c r="K88" s="125"/>
    </row>
    <row r="89" spans="2:11" ht="59.25" customHeight="1">
      <c r="B89" s="159"/>
      <c r="C89" s="268"/>
      <c r="D89" s="130"/>
      <c r="E89" s="269"/>
      <c r="F89" s="128"/>
      <c r="G89" s="128"/>
      <c r="H89" s="274"/>
      <c r="I89" s="274"/>
      <c r="J89" s="257"/>
      <c r="K89" s="125"/>
    </row>
    <row r="90" spans="2:11" ht="56.25" customHeight="1">
      <c r="B90" s="131" t="s">
        <v>180</v>
      </c>
      <c r="C90" s="132"/>
      <c r="D90" s="132"/>
      <c r="E90" s="132"/>
      <c r="F90" s="132"/>
      <c r="G90" s="132"/>
      <c r="H90" s="132"/>
      <c r="I90" s="132"/>
      <c r="J90" s="132"/>
      <c r="K90" s="133"/>
    </row>
    <row r="91" spans="2:11" ht="30" customHeight="1">
      <c r="B91" s="134" t="s">
        <v>313</v>
      </c>
      <c r="C91" s="161"/>
      <c r="D91" s="161"/>
      <c r="E91" s="161"/>
      <c r="F91" s="161"/>
      <c r="G91" s="161"/>
      <c r="H91" s="161"/>
      <c r="I91" s="161"/>
      <c r="J91" s="161"/>
      <c r="K91" s="163"/>
    </row>
    <row r="92" spans="2:11" ht="147" customHeight="1">
      <c r="B92" s="126" t="s">
        <v>18</v>
      </c>
      <c r="C92" s="129" t="s">
        <v>140</v>
      </c>
      <c r="D92" s="22">
        <v>4</v>
      </c>
      <c r="E92" s="74" t="s">
        <v>141</v>
      </c>
      <c r="F92" s="16" t="s">
        <v>7</v>
      </c>
      <c r="G92" s="16">
        <v>33.3</v>
      </c>
      <c r="H92" s="16">
        <v>33.3</v>
      </c>
      <c r="I92" s="16">
        <v>26.6</v>
      </c>
      <c r="J92" s="117">
        <f>I92/H92*100</f>
        <v>79.8798798798799</v>
      </c>
      <c r="K92" s="16" t="s">
        <v>261</v>
      </c>
    </row>
    <row r="93" spans="2:11" ht="190.5" customHeight="1">
      <c r="B93" s="128"/>
      <c r="C93" s="130"/>
      <c r="D93" s="21">
        <v>5</v>
      </c>
      <c r="E93" s="74" t="s">
        <v>142</v>
      </c>
      <c r="F93" s="16" t="s">
        <v>7</v>
      </c>
      <c r="G93" s="16">
        <v>32.5</v>
      </c>
      <c r="H93" s="16">
        <v>32.5</v>
      </c>
      <c r="I93" s="16">
        <v>24.6</v>
      </c>
      <c r="J93" s="117">
        <f>I93/H93*100</f>
        <v>75.6923076923077</v>
      </c>
      <c r="K93" s="16" t="s">
        <v>260</v>
      </c>
    </row>
    <row r="94" spans="2:11" ht="35.25" customHeight="1">
      <c r="B94" s="131" t="s">
        <v>274</v>
      </c>
      <c r="C94" s="132"/>
      <c r="D94" s="132"/>
      <c r="E94" s="132"/>
      <c r="F94" s="132"/>
      <c r="G94" s="132"/>
      <c r="H94" s="132"/>
      <c r="I94" s="132"/>
      <c r="J94" s="132"/>
      <c r="K94" s="133"/>
    </row>
    <row r="95" spans="2:11" ht="48" customHeight="1">
      <c r="B95" s="134" t="s">
        <v>314</v>
      </c>
      <c r="C95" s="161"/>
      <c r="D95" s="161"/>
      <c r="E95" s="161"/>
      <c r="F95" s="161"/>
      <c r="G95" s="161"/>
      <c r="H95" s="161"/>
      <c r="I95" s="161"/>
      <c r="J95" s="161"/>
      <c r="K95" s="163"/>
    </row>
    <row r="96" spans="2:11" ht="126.75" customHeight="1">
      <c r="B96" s="122" t="s">
        <v>18</v>
      </c>
      <c r="C96" s="129" t="s">
        <v>143</v>
      </c>
      <c r="D96" s="22">
        <v>6</v>
      </c>
      <c r="E96" s="83" t="s">
        <v>144</v>
      </c>
      <c r="F96" s="17" t="s">
        <v>7</v>
      </c>
      <c r="G96" s="17">
        <v>10.3</v>
      </c>
      <c r="H96" s="17">
        <v>10.3</v>
      </c>
      <c r="I96" s="17">
        <v>9.16</v>
      </c>
      <c r="J96" s="119">
        <f>I96/H96*100</f>
        <v>88.93203883495146</v>
      </c>
      <c r="K96" s="22" t="s">
        <v>259</v>
      </c>
    </row>
    <row r="97" spans="2:11" ht="122.25" customHeight="1">
      <c r="B97" s="123"/>
      <c r="C97" s="179"/>
      <c r="D97" s="22">
        <v>7</v>
      </c>
      <c r="E97" s="27" t="s">
        <v>145</v>
      </c>
      <c r="F97" s="16" t="s">
        <v>7</v>
      </c>
      <c r="G97" s="16">
        <v>21.4</v>
      </c>
      <c r="H97" s="16">
        <v>21.4</v>
      </c>
      <c r="I97" s="16">
        <v>18.19</v>
      </c>
      <c r="J97" s="13">
        <f>I97/H97*100</f>
        <v>85.00000000000001</v>
      </c>
      <c r="K97" s="22" t="s">
        <v>258</v>
      </c>
    </row>
    <row r="98" spans="2:11" ht="73.5" customHeight="1">
      <c r="B98" s="124"/>
      <c r="C98" s="130"/>
      <c r="D98" s="22">
        <v>8</v>
      </c>
      <c r="E98" s="27" t="s">
        <v>146</v>
      </c>
      <c r="F98" s="16" t="s">
        <v>7</v>
      </c>
      <c r="G98" s="16">
        <v>14.3</v>
      </c>
      <c r="H98" s="16">
        <v>14.3</v>
      </c>
      <c r="I98" s="16">
        <v>14.3</v>
      </c>
      <c r="J98" s="13">
        <f>I98/H98*100</f>
        <v>100</v>
      </c>
      <c r="K98" s="21"/>
    </row>
    <row r="99" spans="2:11" ht="35.25" customHeight="1">
      <c r="B99" s="131" t="s">
        <v>183</v>
      </c>
      <c r="C99" s="132"/>
      <c r="D99" s="132"/>
      <c r="E99" s="132"/>
      <c r="F99" s="132"/>
      <c r="G99" s="132"/>
      <c r="H99" s="132"/>
      <c r="I99" s="132"/>
      <c r="J99" s="132"/>
      <c r="K99" s="133"/>
    </row>
    <row r="100" spans="2:11" ht="42.75" customHeight="1">
      <c r="B100" s="149" t="s">
        <v>315</v>
      </c>
      <c r="C100" s="150"/>
      <c r="D100" s="150"/>
      <c r="E100" s="150"/>
      <c r="F100" s="150"/>
      <c r="G100" s="150"/>
      <c r="H100" s="150"/>
      <c r="I100" s="150"/>
      <c r="J100" s="150"/>
      <c r="K100" s="151"/>
    </row>
    <row r="101" spans="2:11" ht="39.75" customHeight="1">
      <c r="B101" s="138" t="s">
        <v>147</v>
      </c>
      <c r="C101" s="139"/>
      <c r="D101" s="139"/>
      <c r="E101" s="139"/>
      <c r="F101" s="139"/>
      <c r="G101" s="139"/>
      <c r="H101" s="139"/>
      <c r="I101" s="139"/>
      <c r="J101" s="139"/>
      <c r="K101" s="140"/>
    </row>
    <row r="102" spans="2:11" ht="24.75" customHeight="1">
      <c r="B102" s="134" t="s">
        <v>316</v>
      </c>
      <c r="C102" s="136"/>
      <c r="D102" s="136"/>
      <c r="E102" s="136"/>
      <c r="F102" s="136"/>
      <c r="G102" s="136"/>
      <c r="H102" s="136"/>
      <c r="I102" s="136"/>
      <c r="J102" s="136"/>
      <c r="K102" s="137"/>
    </row>
    <row r="103" spans="1:11" ht="120" customHeight="1">
      <c r="A103" s="4"/>
      <c r="B103" s="122" t="s">
        <v>18</v>
      </c>
      <c r="C103" s="250" t="s">
        <v>41</v>
      </c>
      <c r="D103" s="2">
        <v>1</v>
      </c>
      <c r="E103" s="73" t="s">
        <v>148</v>
      </c>
      <c r="F103" s="16" t="s">
        <v>7</v>
      </c>
      <c r="G103" s="16">
        <v>100</v>
      </c>
      <c r="H103" s="36">
        <v>100</v>
      </c>
      <c r="I103" s="36">
        <v>100</v>
      </c>
      <c r="J103" s="13">
        <f>I103/H103*100</f>
        <v>100</v>
      </c>
      <c r="K103" s="92"/>
    </row>
    <row r="104" spans="1:11" ht="138" customHeight="1">
      <c r="A104" s="4"/>
      <c r="B104" s="123"/>
      <c r="C104" s="251"/>
      <c r="D104" s="2">
        <v>2</v>
      </c>
      <c r="E104" s="73" t="s">
        <v>149</v>
      </c>
      <c r="F104" s="16" t="s">
        <v>7</v>
      </c>
      <c r="G104" s="16">
        <v>100</v>
      </c>
      <c r="H104" s="28">
        <v>100</v>
      </c>
      <c r="I104" s="28">
        <v>100</v>
      </c>
      <c r="J104" s="13">
        <f>I104/H104*100</f>
        <v>100</v>
      </c>
      <c r="K104" s="92"/>
    </row>
    <row r="105" spans="1:11" ht="106.5" customHeight="1">
      <c r="A105" s="4"/>
      <c r="B105" s="123"/>
      <c r="C105" s="251"/>
      <c r="D105" s="2">
        <v>3</v>
      </c>
      <c r="E105" s="73" t="s">
        <v>150</v>
      </c>
      <c r="F105" s="16" t="s">
        <v>7</v>
      </c>
      <c r="G105" s="16">
        <v>17.03</v>
      </c>
      <c r="H105" s="84">
        <v>16.96</v>
      </c>
      <c r="I105" s="84">
        <v>16.96</v>
      </c>
      <c r="J105" s="13">
        <f>I105/H105*100</f>
        <v>100</v>
      </c>
      <c r="K105" s="92"/>
    </row>
    <row r="106" spans="1:11" ht="79.5" customHeight="1">
      <c r="A106" s="4"/>
      <c r="B106" s="123"/>
      <c r="C106" s="251"/>
      <c r="D106" s="2">
        <v>4</v>
      </c>
      <c r="E106" s="73" t="s">
        <v>151</v>
      </c>
      <c r="F106" s="16" t="s">
        <v>7</v>
      </c>
      <c r="G106" s="16">
        <v>50</v>
      </c>
      <c r="H106" s="28">
        <v>50</v>
      </c>
      <c r="I106" s="28">
        <v>50</v>
      </c>
      <c r="J106" s="13">
        <f>I106/H106*100</f>
        <v>100</v>
      </c>
      <c r="K106" s="92"/>
    </row>
    <row r="107" spans="1:11" ht="62.25" customHeight="1">
      <c r="A107" s="4"/>
      <c r="B107" s="123"/>
      <c r="C107" s="251"/>
      <c r="D107" s="2">
        <v>5</v>
      </c>
      <c r="E107" s="73" t="s">
        <v>152</v>
      </c>
      <c r="F107" s="16" t="s">
        <v>7</v>
      </c>
      <c r="G107" s="16">
        <v>84.6</v>
      </c>
      <c r="H107" s="36">
        <v>84.6</v>
      </c>
      <c r="I107" s="36">
        <v>84.6</v>
      </c>
      <c r="J107" s="13">
        <f>I107/H107*100</f>
        <v>100</v>
      </c>
      <c r="K107" s="92"/>
    </row>
    <row r="108" spans="1:11" ht="61.5" customHeight="1">
      <c r="A108" s="4"/>
      <c r="B108" s="124"/>
      <c r="C108" s="252"/>
      <c r="D108" s="2">
        <v>6</v>
      </c>
      <c r="E108" s="27" t="s">
        <v>153</v>
      </c>
      <c r="F108" s="20" t="s">
        <v>7</v>
      </c>
      <c r="G108" s="20">
        <v>99.2</v>
      </c>
      <c r="H108" s="20">
        <v>100</v>
      </c>
      <c r="I108" s="20">
        <v>100</v>
      </c>
      <c r="J108" s="13">
        <f>I107/H107*100</f>
        <v>100</v>
      </c>
      <c r="K108" s="92"/>
    </row>
    <row r="109" spans="1:11" ht="30" customHeight="1">
      <c r="A109" s="1"/>
      <c r="B109" s="152" t="s">
        <v>154</v>
      </c>
      <c r="C109" s="153"/>
      <c r="D109" s="153"/>
      <c r="E109" s="153"/>
      <c r="F109" s="153"/>
      <c r="G109" s="153"/>
      <c r="H109" s="153"/>
      <c r="I109" s="153"/>
      <c r="J109" s="153"/>
      <c r="K109" s="188"/>
    </row>
    <row r="110" spans="1:11" ht="24.75" customHeight="1">
      <c r="A110" s="1"/>
      <c r="B110" s="243" t="s">
        <v>320</v>
      </c>
      <c r="C110" s="244"/>
      <c r="D110" s="244"/>
      <c r="E110" s="244"/>
      <c r="F110" s="244"/>
      <c r="G110" s="244"/>
      <c r="H110" s="244"/>
      <c r="I110" s="244"/>
      <c r="J110" s="244"/>
      <c r="K110" s="245"/>
    </row>
    <row r="111" spans="1:11" ht="80.25" customHeight="1">
      <c r="A111" s="1"/>
      <c r="B111" s="270" t="s">
        <v>18</v>
      </c>
      <c r="C111" s="122" t="s">
        <v>42</v>
      </c>
      <c r="D111" s="16">
        <v>7</v>
      </c>
      <c r="E111" s="73" t="s">
        <v>155</v>
      </c>
      <c r="F111" s="15" t="s">
        <v>7</v>
      </c>
      <c r="G111" s="15">
        <v>14</v>
      </c>
      <c r="H111" s="32">
        <v>17</v>
      </c>
      <c r="I111" s="32">
        <v>17</v>
      </c>
      <c r="J111" s="12">
        <f>I111/H111*100</f>
        <v>100</v>
      </c>
      <c r="K111" s="92"/>
    </row>
    <row r="112" spans="1:11" ht="71.25" customHeight="1">
      <c r="A112" s="1"/>
      <c r="B112" s="271"/>
      <c r="C112" s="123"/>
      <c r="D112" s="16">
        <v>8</v>
      </c>
      <c r="E112" s="73" t="s">
        <v>156</v>
      </c>
      <c r="F112" s="15" t="s">
        <v>7</v>
      </c>
      <c r="G112" s="15">
        <v>61.04</v>
      </c>
      <c r="H112" s="11">
        <v>61.7</v>
      </c>
      <c r="I112" s="11">
        <v>61.7</v>
      </c>
      <c r="J112" s="12">
        <f>I112/H112*100</f>
        <v>100</v>
      </c>
      <c r="K112" s="16"/>
    </row>
    <row r="113" spans="1:11" ht="61.5" customHeight="1">
      <c r="A113" s="1"/>
      <c r="B113" s="271"/>
      <c r="C113" s="123"/>
      <c r="D113" s="16">
        <v>9</v>
      </c>
      <c r="E113" s="73" t="s">
        <v>157</v>
      </c>
      <c r="F113" s="15" t="s">
        <v>7</v>
      </c>
      <c r="G113" s="15">
        <v>100</v>
      </c>
      <c r="H113" s="11">
        <v>100</v>
      </c>
      <c r="I113" s="11">
        <v>100</v>
      </c>
      <c r="J113" s="12">
        <f aca="true" t="shared" si="1" ref="J113:J119">I113/H113*100</f>
        <v>100</v>
      </c>
      <c r="K113" s="16"/>
    </row>
    <row r="114" spans="1:11" ht="77.25" customHeight="1">
      <c r="A114" s="1"/>
      <c r="B114" s="271"/>
      <c r="C114" s="123"/>
      <c r="D114" s="16">
        <v>10</v>
      </c>
      <c r="E114" s="73" t="s">
        <v>158</v>
      </c>
      <c r="F114" s="15" t="s">
        <v>7</v>
      </c>
      <c r="G114" s="15" t="s">
        <v>65</v>
      </c>
      <c r="H114" s="28">
        <v>100</v>
      </c>
      <c r="I114" s="32">
        <v>21.9</v>
      </c>
      <c r="J114" s="117">
        <f t="shared" si="1"/>
        <v>21.9</v>
      </c>
      <c r="K114" s="16" t="s">
        <v>206</v>
      </c>
    </row>
    <row r="115" spans="1:11" ht="54" customHeight="1">
      <c r="A115" s="1"/>
      <c r="B115" s="271"/>
      <c r="C115" s="123"/>
      <c r="D115" s="16">
        <v>11</v>
      </c>
      <c r="E115" s="73" t="s">
        <v>159</v>
      </c>
      <c r="F115" s="15" t="s">
        <v>8</v>
      </c>
      <c r="G115" s="15">
        <v>9</v>
      </c>
      <c r="H115" s="11">
        <v>7</v>
      </c>
      <c r="I115" s="11">
        <v>6</v>
      </c>
      <c r="J115" s="117">
        <f t="shared" si="1"/>
        <v>85.71428571428571</v>
      </c>
      <c r="K115" s="16" t="s">
        <v>207</v>
      </c>
    </row>
    <row r="116" spans="1:11" ht="130.5" customHeight="1">
      <c r="A116" s="1"/>
      <c r="B116" s="271"/>
      <c r="C116" s="123"/>
      <c r="D116" s="16">
        <v>12</v>
      </c>
      <c r="E116" s="73" t="s">
        <v>160</v>
      </c>
      <c r="F116" s="15" t="s">
        <v>7</v>
      </c>
      <c r="G116" s="15">
        <v>100</v>
      </c>
      <c r="H116" s="11">
        <v>100</v>
      </c>
      <c r="I116" s="11">
        <v>100</v>
      </c>
      <c r="J116" s="12">
        <f t="shared" si="1"/>
        <v>100</v>
      </c>
      <c r="K116" s="92"/>
    </row>
    <row r="117" spans="1:11" ht="54.75" customHeight="1">
      <c r="A117" s="1"/>
      <c r="B117" s="271"/>
      <c r="C117" s="123"/>
      <c r="D117" s="16">
        <v>13</v>
      </c>
      <c r="E117" s="73" t="s">
        <v>175</v>
      </c>
      <c r="F117" s="15" t="s">
        <v>7</v>
      </c>
      <c r="G117" s="15">
        <v>100</v>
      </c>
      <c r="H117" s="28">
        <v>100</v>
      </c>
      <c r="I117" s="32">
        <v>98.1</v>
      </c>
      <c r="J117" s="117">
        <f t="shared" si="1"/>
        <v>98.1</v>
      </c>
      <c r="K117" s="16" t="s">
        <v>317</v>
      </c>
    </row>
    <row r="118" spans="1:11" ht="36" customHeight="1">
      <c r="A118" s="1"/>
      <c r="B118" s="271"/>
      <c r="C118" s="123"/>
      <c r="D118" s="16">
        <v>14</v>
      </c>
      <c r="E118" s="73" t="s">
        <v>162</v>
      </c>
      <c r="F118" s="15" t="s">
        <v>6</v>
      </c>
      <c r="G118" s="15">
        <v>2</v>
      </c>
      <c r="H118" s="11">
        <v>2</v>
      </c>
      <c r="I118" s="11">
        <v>2</v>
      </c>
      <c r="J118" s="12">
        <f t="shared" si="1"/>
        <v>100</v>
      </c>
      <c r="K118" s="92"/>
    </row>
    <row r="119" spans="1:11" ht="136.5" customHeight="1">
      <c r="A119" s="1"/>
      <c r="B119" s="271"/>
      <c r="C119" s="123"/>
      <c r="D119" s="16">
        <v>15</v>
      </c>
      <c r="E119" s="73" t="s">
        <v>161</v>
      </c>
      <c r="F119" s="15" t="s">
        <v>7</v>
      </c>
      <c r="G119" s="15">
        <v>100</v>
      </c>
      <c r="H119" s="11">
        <v>100</v>
      </c>
      <c r="I119" s="32">
        <v>81.3</v>
      </c>
      <c r="J119" s="117">
        <f t="shared" si="1"/>
        <v>81.3</v>
      </c>
      <c r="K119" s="16" t="s">
        <v>208</v>
      </c>
    </row>
    <row r="120" spans="1:11" ht="42" customHeight="1">
      <c r="A120" s="1"/>
      <c r="B120" s="272"/>
      <c r="C120" s="124"/>
      <c r="D120" s="17">
        <v>16</v>
      </c>
      <c r="E120" s="73" t="s">
        <v>163</v>
      </c>
      <c r="F120" s="15" t="s">
        <v>7</v>
      </c>
      <c r="G120" s="15">
        <v>80</v>
      </c>
      <c r="H120" s="11">
        <v>100</v>
      </c>
      <c r="I120" s="11">
        <v>100</v>
      </c>
      <c r="J120" s="12">
        <v>100</v>
      </c>
      <c r="K120" s="92"/>
    </row>
    <row r="121" spans="1:11" ht="30" customHeight="1">
      <c r="A121" s="1"/>
      <c r="B121" s="152" t="s">
        <v>164</v>
      </c>
      <c r="C121" s="153"/>
      <c r="D121" s="153"/>
      <c r="E121" s="153"/>
      <c r="F121" s="153"/>
      <c r="G121" s="153"/>
      <c r="H121" s="153"/>
      <c r="I121" s="153"/>
      <c r="J121" s="153"/>
      <c r="K121" s="188"/>
    </row>
    <row r="122" spans="1:11" ht="24.75" customHeight="1">
      <c r="A122" s="1"/>
      <c r="B122" s="243" t="s">
        <v>319</v>
      </c>
      <c r="C122" s="244"/>
      <c r="D122" s="244"/>
      <c r="E122" s="244"/>
      <c r="F122" s="244"/>
      <c r="G122" s="244"/>
      <c r="H122" s="244"/>
      <c r="I122" s="244"/>
      <c r="J122" s="244"/>
      <c r="K122" s="245"/>
    </row>
    <row r="123" spans="1:11" ht="57" customHeight="1">
      <c r="A123" s="1"/>
      <c r="B123" s="275" t="s">
        <v>18</v>
      </c>
      <c r="C123" s="125" t="s">
        <v>43</v>
      </c>
      <c r="D123" s="16">
        <v>17</v>
      </c>
      <c r="E123" s="73" t="s">
        <v>165</v>
      </c>
      <c r="F123" s="16" t="s">
        <v>7</v>
      </c>
      <c r="G123" s="16">
        <v>97.5</v>
      </c>
      <c r="H123" s="32">
        <v>100</v>
      </c>
      <c r="I123" s="32">
        <v>100</v>
      </c>
      <c r="J123" s="13">
        <f>I123/H123*100</f>
        <v>100</v>
      </c>
      <c r="K123" s="92"/>
    </row>
    <row r="124" spans="1:11" ht="75" customHeight="1">
      <c r="A124" s="1"/>
      <c r="B124" s="275"/>
      <c r="C124" s="125"/>
      <c r="D124" s="77">
        <v>18</v>
      </c>
      <c r="E124" s="91" t="s">
        <v>167</v>
      </c>
      <c r="F124" s="55" t="s">
        <v>7</v>
      </c>
      <c r="G124" s="37">
        <v>97.5</v>
      </c>
      <c r="H124" s="37">
        <v>100</v>
      </c>
      <c r="I124" s="37">
        <v>100</v>
      </c>
      <c r="J124" s="115">
        <f>I124/H124*100</f>
        <v>100</v>
      </c>
      <c r="K124" s="106"/>
    </row>
    <row r="125" spans="1:11" ht="83.25" customHeight="1">
      <c r="A125" s="1"/>
      <c r="B125" s="275"/>
      <c r="C125" s="125"/>
      <c r="D125" s="16">
        <v>19</v>
      </c>
      <c r="E125" s="73" t="s">
        <v>166</v>
      </c>
      <c r="F125" s="15" t="s">
        <v>7</v>
      </c>
      <c r="G125" s="37">
        <v>97.5</v>
      </c>
      <c r="H125" s="37">
        <v>100</v>
      </c>
      <c r="I125" s="37">
        <v>100</v>
      </c>
      <c r="J125" s="13">
        <f>I125/H125*100</f>
        <v>100</v>
      </c>
      <c r="K125" s="92"/>
    </row>
    <row r="126" spans="1:11" ht="46.5" customHeight="1">
      <c r="A126" s="1"/>
      <c r="B126" s="275"/>
      <c r="C126" s="125"/>
      <c r="D126" s="16">
        <v>20</v>
      </c>
      <c r="E126" s="73" t="s">
        <v>168</v>
      </c>
      <c r="F126" s="15" t="s">
        <v>8</v>
      </c>
      <c r="G126" s="15">
        <v>0</v>
      </c>
      <c r="H126" s="11" t="s">
        <v>65</v>
      </c>
      <c r="I126" s="11" t="s">
        <v>65</v>
      </c>
      <c r="J126" s="13" t="s">
        <v>65</v>
      </c>
      <c r="K126" s="16" t="s">
        <v>255</v>
      </c>
    </row>
    <row r="127" spans="1:11" ht="29.25" customHeight="1">
      <c r="A127" s="1"/>
      <c r="B127" s="152" t="s">
        <v>154</v>
      </c>
      <c r="C127" s="153"/>
      <c r="D127" s="153"/>
      <c r="E127" s="153"/>
      <c r="F127" s="153"/>
      <c r="G127" s="153"/>
      <c r="H127" s="153"/>
      <c r="I127" s="153"/>
      <c r="J127" s="153"/>
      <c r="K127" s="188"/>
    </row>
    <row r="128" spans="1:11" ht="25.5" customHeight="1">
      <c r="A128" s="1"/>
      <c r="B128" s="165" t="s">
        <v>318</v>
      </c>
      <c r="C128" s="166"/>
      <c r="D128" s="166"/>
      <c r="E128" s="166"/>
      <c r="F128" s="166"/>
      <c r="G128" s="166"/>
      <c r="H128" s="166"/>
      <c r="I128" s="166"/>
      <c r="J128" s="166"/>
      <c r="K128" s="168"/>
    </row>
    <row r="129" spans="1:11" ht="93.75" customHeight="1">
      <c r="A129" s="1"/>
      <c r="B129" s="158" t="s">
        <v>18</v>
      </c>
      <c r="C129" s="125" t="s">
        <v>44</v>
      </c>
      <c r="D129" s="16">
        <v>21</v>
      </c>
      <c r="E129" s="73" t="s">
        <v>169</v>
      </c>
      <c r="F129" s="63" t="s">
        <v>8</v>
      </c>
      <c r="G129" s="63">
        <v>2</v>
      </c>
      <c r="H129" s="11">
        <v>1</v>
      </c>
      <c r="I129" s="11">
        <v>1</v>
      </c>
      <c r="J129" s="13">
        <f>I129/H129*100</f>
        <v>100</v>
      </c>
      <c r="K129" s="16"/>
    </row>
    <row r="130" spans="1:11" ht="72" customHeight="1">
      <c r="A130" s="1"/>
      <c r="B130" s="158"/>
      <c r="C130" s="125"/>
      <c r="D130" s="16">
        <v>22</v>
      </c>
      <c r="E130" s="73" t="s">
        <v>170</v>
      </c>
      <c r="F130" s="63" t="s">
        <v>8</v>
      </c>
      <c r="G130" s="63">
        <v>2</v>
      </c>
      <c r="H130" s="11">
        <v>1</v>
      </c>
      <c r="I130" s="11">
        <v>1</v>
      </c>
      <c r="J130" s="13">
        <f>I130/H130*100</f>
        <v>100</v>
      </c>
      <c r="K130" s="16"/>
    </row>
    <row r="131" spans="1:11" ht="242.25" customHeight="1">
      <c r="A131" s="1"/>
      <c r="B131" s="158"/>
      <c r="C131" s="125"/>
      <c r="D131" s="16">
        <v>23</v>
      </c>
      <c r="E131" s="73" t="s">
        <v>171</v>
      </c>
      <c r="F131" s="63" t="s">
        <v>172</v>
      </c>
      <c r="G131" s="63">
        <v>0</v>
      </c>
      <c r="H131" s="11">
        <v>320</v>
      </c>
      <c r="I131" s="11">
        <v>0</v>
      </c>
      <c r="J131" s="13">
        <f>I131/H131*100</f>
        <v>0</v>
      </c>
      <c r="K131" s="16" t="s">
        <v>209</v>
      </c>
    </row>
    <row r="132" spans="1:11" ht="30" customHeight="1">
      <c r="A132" s="1"/>
      <c r="B132" s="152" t="s">
        <v>275</v>
      </c>
      <c r="C132" s="189"/>
      <c r="D132" s="189"/>
      <c r="E132" s="189"/>
      <c r="F132" s="189"/>
      <c r="G132" s="189"/>
      <c r="H132" s="189"/>
      <c r="I132" s="189"/>
      <c r="J132" s="189"/>
      <c r="K132" s="190"/>
    </row>
    <row r="133" spans="1:11" ht="40.5" customHeight="1">
      <c r="A133" s="1"/>
      <c r="B133" s="165" t="s">
        <v>321</v>
      </c>
      <c r="C133" s="166"/>
      <c r="D133" s="166"/>
      <c r="E133" s="166"/>
      <c r="F133" s="166"/>
      <c r="G133" s="166"/>
      <c r="H133" s="166"/>
      <c r="I133" s="166"/>
      <c r="J133" s="166"/>
      <c r="K133" s="168"/>
    </row>
    <row r="134" spans="1:11" ht="58.5" customHeight="1">
      <c r="A134" s="1"/>
      <c r="B134" s="158" t="s">
        <v>18</v>
      </c>
      <c r="C134" s="125" t="s">
        <v>45</v>
      </c>
      <c r="D134" s="16">
        <v>24</v>
      </c>
      <c r="E134" s="73" t="s">
        <v>173</v>
      </c>
      <c r="F134" s="16" t="s">
        <v>7</v>
      </c>
      <c r="G134" s="16">
        <v>90.4</v>
      </c>
      <c r="H134" s="11">
        <v>92</v>
      </c>
      <c r="I134" s="11">
        <v>92</v>
      </c>
      <c r="J134" s="13">
        <f>I134/H134*100</f>
        <v>100</v>
      </c>
      <c r="K134" s="16"/>
    </row>
    <row r="135" spans="1:11" ht="63" customHeight="1">
      <c r="A135" s="1"/>
      <c r="B135" s="158"/>
      <c r="C135" s="125"/>
      <c r="D135" s="16">
        <v>25</v>
      </c>
      <c r="E135" s="73" t="s">
        <v>174</v>
      </c>
      <c r="F135" s="16" t="s">
        <v>23</v>
      </c>
      <c r="G135" s="16">
        <v>24.1</v>
      </c>
      <c r="H135" s="32">
        <v>27.5</v>
      </c>
      <c r="I135" s="32">
        <v>27.5</v>
      </c>
      <c r="J135" s="13">
        <f>I135/H135*100</f>
        <v>100</v>
      </c>
      <c r="K135" s="16"/>
    </row>
    <row r="136" spans="1:11" ht="30.75" customHeight="1">
      <c r="A136" s="1"/>
      <c r="B136" s="169" t="s">
        <v>154</v>
      </c>
      <c r="C136" s="154"/>
      <c r="D136" s="154"/>
      <c r="E136" s="154"/>
      <c r="F136" s="154"/>
      <c r="G136" s="154"/>
      <c r="H136" s="154"/>
      <c r="I136" s="154"/>
      <c r="J136" s="154"/>
      <c r="K136" s="155"/>
    </row>
    <row r="137" spans="1:11" ht="42" customHeight="1">
      <c r="A137" s="1"/>
      <c r="B137" s="170" t="s">
        <v>333</v>
      </c>
      <c r="C137" s="171"/>
      <c r="D137" s="171"/>
      <c r="E137" s="171"/>
      <c r="F137" s="171"/>
      <c r="G137" s="171"/>
      <c r="H137" s="171"/>
      <c r="I137" s="171"/>
      <c r="J137" s="171"/>
      <c r="K137" s="171"/>
    </row>
    <row r="138" spans="1:11" ht="38.25" customHeight="1">
      <c r="A138" s="1"/>
      <c r="B138" s="138" t="s">
        <v>63</v>
      </c>
      <c r="C138" s="139"/>
      <c r="D138" s="139"/>
      <c r="E138" s="139"/>
      <c r="F138" s="139"/>
      <c r="G138" s="139"/>
      <c r="H138" s="139"/>
      <c r="I138" s="139"/>
      <c r="J138" s="139"/>
      <c r="K138" s="140"/>
    </row>
    <row r="139" spans="1:11" ht="33" customHeight="1">
      <c r="A139" s="1"/>
      <c r="B139" s="165" t="s">
        <v>322</v>
      </c>
      <c r="C139" s="166"/>
      <c r="D139" s="166"/>
      <c r="E139" s="166"/>
      <c r="F139" s="166"/>
      <c r="G139" s="166"/>
      <c r="H139" s="166"/>
      <c r="I139" s="166"/>
      <c r="J139" s="166"/>
      <c r="K139" s="168"/>
    </row>
    <row r="140" spans="1:11" ht="51" customHeight="1">
      <c r="A140" s="1"/>
      <c r="B140" s="236" t="s">
        <v>18</v>
      </c>
      <c r="C140" s="247" t="s">
        <v>47</v>
      </c>
      <c r="D140" s="22">
        <v>1</v>
      </c>
      <c r="E140" s="27" t="s">
        <v>185</v>
      </c>
      <c r="F140" s="22" t="s">
        <v>188</v>
      </c>
      <c r="G140" s="22" t="s">
        <v>65</v>
      </c>
      <c r="H140" s="38" t="s">
        <v>65</v>
      </c>
      <c r="I140" s="38" t="s">
        <v>65</v>
      </c>
      <c r="J140" s="13" t="s">
        <v>65</v>
      </c>
      <c r="K140" s="16" t="s">
        <v>210</v>
      </c>
    </row>
    <row r="141" spans="1:11" ht="46.5" customHeight="1">
      <c r="A141" s="1"/>
      <c r="B141" s="238"/>
      <c r="C141" s="253"/>
      <c r="D141" s="22">
        <v>2</v>
      </c>
      <c r="E141" s="74" t="s">
        <v>186</v>
      </c>
      <c r="F141" s="22" t="s">
        <v>188</v>
      </c>
      <c r="G141" s="59" t="s">
        <v>65</v>
      </c>
      <c r="H141" s="38">
        <v>16</v>
      </c>
      <c r="I141" s="38">
        <v>16</v>
      </c>
      <c r="J141" s="13">
        <f>I141/H141*100</f>
        <v>100</v>
      </c>
      <c r="K141" s="16"/>
    </row>
    <row r="142" spans="1:11" ht="45" customHeight="1">
      <c r="A142" s="1"/>
      <c r="B142" s="237"/>
      <c r="C142" s="248"/>
      <c r="D142" s="22">
        <v>3</v>
      </c>
      <c r="E142" s="74" t="s">
        <v>187</v>
      </c>
      <c r="F142" s="82" t="s">
        <v>7</v>
      </c>
      <c r="G142" s="59" t="s">
        <v>65</v>
      </c>
      <c r="H142" s="38" t="s">
        <v>65</v>
      </c>
      <c r="I142" s="38" t="s">
        <v>65</v>
      </c>
      <c r="J142" s="13" t="s">
        <v>65</v>
      </c>
      <c r="K142" s="16" t="s">
        <v>211</v>
      </c>
    </row>
    <row r="143" spans="1:11" ht="65.25" customHeight="1">
      <c r="A143" s="1"/>
      <c r="B143" s="20" t="s">
        <v>25</v>
      </c>
      <c r="C143" s="74" t="s">
        <v>189</v>
      </c>
      <c r="D143" s="22">
        <v>4</v>
      </c>
      <c r="E143" s="74" t="s">
        <v>190</v>
      </c>
      <c r="F143" s="22" t="s">
        <v>26</v>
      </c>
      <c r="G143" s="22" t="s">
        <v>65</v>
      </c>
      <c r="H143" s="36">
        <v>516.8</v>
      </c>
      <c r="I143" s="36">
        <v>516.8</v>
      </c>
      <c r="J143" s="13">
        <f>I143/H143*100</f>
        <v>100</v>
      </c>
      <c r="K143" s="92"/>
    </row>
    <row r="144" spans="1:11" ht="39" customHeight="1">
      <c r="A144" s="1"/>
      <c r="B144" s="174" t="s">
        <v>27</v>
      </c>
      <c r="C144" s="159" t="s">
        <v>46</v>
      </c>
      <c r="D144" s="22">
        <v>5</v>
      </c>
      <c r="E144" s="99" t="s">
        <v>191</v>
      </c>
      <c r="F144" s="82" t="s">
        <v>7</v>
      </c>
      <c r="G144" s="59">
        <v>37</v>
      </c>
      <c r="H144" s="59">
        <v>36</v>
      </c>
      <c r="I144" s="39">
        <v>36</v>
      </c>
      <c r="J144" s="13">
        <f>I144/H144*100</f>
        <v>100</v>
      </c>
      <c r="K144" s="92"/>
    </row>
    <row r="145" spans="1:11" ht="30.75" customHeight="1">
      <c r="A145" s="1"/>
      <c r="B145" s="174"/>
      <c r="C145" s="159"/>
      <c r="D145" s="22">
        <v>6</v>
      </c>
      <c r="E145" s="99" t="s">
        <v>192</v>
      </c>
      <c r="F145" s="82" t="s">
        <v>7</v>
      </c>
      <c r="G145" s="59">
        <v>76</v>
      </c>
      <c r="H145" s="86">
        <v>75.78</v>
      </c>
      <c r="I145" s="87">
        <v>75.78</v>
      </c>
      <c r="J145" s="13">
        <v>100</v>
      </c>
      <c r="K145" s="92"/>
    </row>
    <row r="146" spans="1:11" ht="46.5" customHeight="1">
      <c r="A146" s="1"/>
      <c r="B146" s="174"/>
      <c r="C146" s="159"/>
      <c r="D146" s="22">
        <v>7</v>
      </c>
      <c r="E146" s="99" t="s">
        <v>193</v>
      </c>
      <c r="F146" s="82" t="s">
        <v>6</v>
      </c>
      <c r="G146" s="59">
        <v>1</v>
      </c>
      <c r="H146" s="59">
        <v>5</v>
      </c>
      <c r="I146" s="39">
        <v>5</v>
      </c>
      <c r="J146" s="13">
        <v>100</v>
      </c>
      <c r="K146" s="92"/>
    </row>
    <row r="147" spans="1:11" ht="24" customHeight="1">
      <c r="A147" s="1"/>
      <c r="B147" s="152" t="s">
        <v>154</v>
      </c>
      <c r="C147" s="153"/>
      <c r="D147" s="154"/>
      <c r="E147" s="154"/>
      <c r="F147" s="154"/>
      <c r="G147" s="154"/>
      <c r="H147" s="154"/>
      <c r="I147" s="154"/>
      <c r="J147" s="154"/>
      <c r="K147" s="155"/>
    </row>
    <row r="148" spans="1:11" ht="21.75" customHeight="1">
      <c r="A148" s="1"/>
      <c r="B148" s="165" t="s">
        <v>323</v>
      </c>
      <c r="C148" s="166"/>
      <c r="D148" s="166"/>
      <c r="E148" s="166"/>
      <c r="F148" s="166"/>
      <c r="G148" s="166"/>
      <c r="H148" s="166"/>
      <c r="I148" s="166"/>
      <c r="J148" s="166"/>
      <c r="K148" s="168"/>
    </row>
    <row r="149" spans="1:11" ht="59.25" customHeight="1">
      <c r="A149" s="1"/>
      <c r="B149" s="180" t="s">
        <v>18</v>
      </c>
      <c r="C149" s="129" t="s">
        <v>194</v>
      </c>
      <c r="D149" s="159">
        <v>8</v>
      </c>
      <c r="E149" s="242" t="s">
        <v>195</v>
      </c>
      <c r="F149" s="246" t="s">
        <v>24</v>
      </c>
      <c r="G149" s="156">
        <v>7</v>
      </c>
      <c r="H149" s="246" t="s">
        <v>65</v>
      </c>
      <c r="I149" s="159" t="s">
        <v>65</v>
      </c>
      <c r="J149" s="187">
        <v>100</v>
      </c>
      <c r="K149" s="125" t="s">
        <v>212</v>
      </c>
    </row>
    <row r="150" spans="1:11" ht="8.25" customHeight="1">
      <c r="A150" s="1"/>
      <c r="B150" s="181"/>
      <c r="C150" s="179"/>
      <c r="D150" s="159"/>
      <c r="E150" s="242"/>
      <c r="F150" s="246"/>
      <c r="G150" s="157"/>
      <c r="H150" s="246"/>
      <c r="I150" s="159"/>
      <c r="J150" s="159"/>
      <c r="K150" s="159"/>
    </row>
    <row r="151" spans="1:11" ht="39.75" customHeight="1">
      <c r="A151" s="1"/>
      <c r="B151" s="181"/>
      <c r="C151" s="179"/>
      <c r="D151" s="22">
        <v>9</v>
      </c>
      <c r="E151" s="100" t="s">
        <v>196</v>
      </c>
      <c r="F151" s="82" t="s">
        <v>197</v>
      </c>
      <c r="G151" s="59">
        <v>3500</v>
      </c>
      <c r="H151" s="59">
        <v>1200</v>
      </c>
      <c r="I151" s="22">
        <v>1200</v>
      </c>
      <c r="J151" s="13">
        <f>I151/H151*100</f>
        <v>100</v>
      </c>
      <c r="K151" s="92"/>
    </row>
    <row r="152" spans="1:11" ht="67.5" customHeight="1">
      <c r="A152" s="1"/>
      <c r="B152" s="181"/>
      <c r="C152" s="179"/>
      <c r="D152" s="22">
        <v>10</v>
      </c>
      <c r="E152" s="100" t="s">
        <v>198</v>
      </c>
      <c r="F152" s="82" t="s">
        <v>199</v>
      </c>
      <c r="G152" s="59">
        <v>0</v>
      </c>
      <c r="H152" s="40">
        <v>169</v>
      </c>
      <c r="I152" s="41">
        <v>169</v>
      </c>
      <c r="J152" s="13">
        <f>I152/H152*100</f>
        <v>100</v>
      </c>
      <c r="K152" s="92"/>
    </row>
    <row r="153" spans="1:11" ht="72" customHeight="1">
      <c r="A153" s="1"/>
      <c r="B153" s="181"/>
      <c r="C153" s="179"/>
      <c r="D153" s="22">
        <v>11</v>
      </c>
      <c r="E153" s="100" t="s">
        <v>294</v>
      </c>
      <c r="F153" s="82" t="s">
        <v>200</v>
      </c>
      <c r="G153" s="59" t="s">
        <v>65</v>
      </c>
      <c r="H153" s="40" t="s">
        <v>65</v>
      </c>
      <c r="I153" s="41" t="s">
        <v>65</v>
      </c>
      <c r="J153" s="13" t="s">
        <v>65</v>
      </c>
      <c r="K153" s="16" t="s">
        <v>213</v>
      </c>
    </row>
    <row r="154" spans="1:11" ht="84.75" customHeight="1">
      <c r="A154" s="1"/>
      <c r="B154" s="182"/>
      <c r="C154" s="130"/>
      <c r="D154" s="22">
        <v>12</v>
      </c>
      <c r="E154" s="100" t="s">
        <v>295</v>
      </c>
      <c r="F154" s="82" t="s">
        <v>7</v>
      </c>
      <c r="G154" s="59">
        <v>0</v>
      </c>
      <c r="H154" s="40">
        <v>100</v>
      </c>
      <c r="I154" s="41">
        <v>0</v>
      </c>
      <c r="J154" s="13">
        <f>I154/H154*100</f>
        <v>0</v>
      </c>
      <c r="K154" s="16" t="s">
        <v>214</v>
      </c>
    </row>
    <row r="155" spans="1:11" ht="84" customHeight="1">
      <c r="A155" s="1"/>
      <c r="B155" s="20" t="s">
        <v>25</v>
      </c>
      <c r="C155" s="27" t="s">
        <v>48</v>
      </c>
      <c r="D155" s="22">
        <v>13</v>
      </c>
      <c r="E155" s="27" t="s">
        <v>296</v>
      </c>
      <c r="F155" s="82" t="s">
        <v>10</v>
      </c>
      <c r="G155" s="59">
        <v>19131.9</v>
      </c>
      <c r="H155" s="59">
        <v>21066.5</v>
      </c>
      <c r="I155" s="22">
        <v>21066.5</v>
      </c>
      <c r="J155" s="13">
        <f>I155/H155*100</f>
        <v>100</v>
      </c>
      <c r="K155" s="92"/>
    </row>
    <row r="156" spans="1:11" ht="24" customHeight="1">
      <c r="A156" s="1"/>
      <c r="B156" s="152" t="s">
        <v>215</v>
      </c>
      <c r="C156" s="153"/>
      <c r="D156" s="153"/>
      <c r="E156" s="153"/>
      <c r="F156" s="154"/>
      <c r="G156" s="154"/>
      <c r="H156" s="154"/>
      <c r="I156" s="153"/>
      <c r="J156" s="153"/>
      <c r="K156" s="188"/>
    </row>
    <row r="157" spans="1:11" ht="21" customHeight="1">
      <c r="A157" s="1"/>
      <c r="B157" s="165" t="s">
        <v>324</v>
      </c>
      <c r="C157" s="166"/>
      <c r="D157" s="167"/>
      <c r="E157" s="167"/>
      <c r="F157" s="167"/>
      <c r="G157" s="167"/>
      <c r="H157" s="167"/>
      <c r="I157" s="166"/>
      <c r="J157" s="166"/>
      <c r="K157" s="168"/>
    </row>
    <row r="158" spans="1:11" ht="59.25" customHeight="1">
      <c r="A158" s="1"/>
      <c r="B158" s="122" t="s">
        <v>18</v>
      </c>
      <c r="C158" s="176" t="s">
        <v>49</v>
      </c>
      <c r="D158" s="94">
        <v>14</v>
      </c>
      <c r="E158" s="101" t="s">
        <v>201</v>
      </c>
      <c r="F158" s="89" t="s">
        <v>50</v>
      </c>
      <c r="G158" s="89">
        <v>450</v>
      </c>
      <c r="H158" s="88">
        <v>449</v>
      </c>
      <c r="I158" s="42">
        <v>449</v>
      </c>
      <c r="J158" s="19">
        <f>I158/H158*100</f>
        <v>100</v>
      </c>
      <c r="K158" s="107"/>
    </row>
    <row r="159" spans="1:11" ht="80.25" customHeight="1">
      <c r="A159" s="1"/>
      <c r="B159" s="179"/>
      <c r="C159" s="177"/>
      <c r="D159" s="94">
        <v>15</v>
      </c>
      <c r="E159" s="101" t="s">
        <v>202</v>
      </c>
      <c r="F159" s="89" t="s">
        <v>204</v>
      </c>
      <c r="G159" s="89">
        <v>6.01</v>
      </c>
      <c r="H159" s="88">
        <v>6</v>
      </c>
      <c r="I159" s="42">
        <v>6</v>
      </c>
      <c r="J159" s="19">
        <f>I159/H159*100</f>
        <v>100</v>
      </c>
      <c r="K159" s="107"/>
    </row>
    <row r="160" spans="1:11" ht="69.75" customHeight="1">
      <c r="A160" s="1"/>
      <c r="B160" s="130"/>
      <c r="C160" s="178"/>
      <c r="D160" s="94">
        <v>16</v>
      </c>
      <c r="E160" s="101" t="s">
        <v>203</v>
      </c>
      <c r="F160" s="89" t="s">
        <v>205</v>
      </c>
      <c r="G160" s="89">
        <v>0.202</v>
      </c>
      <c r="H160" s="88">
        <v>0.201</v>
      </c>
      <c r="I160" s="42">
        <v>0.201</v>
      </c>
      <c r="J160" s="19">
        <f>I160/H160*100</f>
        <v>100</v>
      </c>
      <c r="K160" s="107"/>
    </row>
    <row r="161" spans="1:11" ht="29.25" customHeight="1">
      <c r="A161" s="1"/>
      <c r="B161" s="152" t="s">
        <v>154</v>
      </c>
      <c r="C161" s="153"/>
      <c r="D161" s="154"/>
      <c r="E161" s="154"/>
      <c r="F161" s="154"/>
      <c r="G161" s="154"/>
      <c r="H161" s="154"/>
      <c r="I161" s="154"/>
      <c r="J161" s="154"/>
      <c r="K161" s="155"/>
    </row>
    <row r="162" spans="1:11" ht="29.25" customHeight="1">
      <c r="A162" s="1"/>
      <c r="B162" s="134" t="s">
        <v>325</v>
      </c>
      <c r="C162" s="135"/>
      <c r="D162" s="135"/>
      <c r="E162" s="175"/>
      <c r="F162" s="135"/>
      <c r="G162" s="135"/>
      <c r="H162" s="135"/>
      <c r="I162" s="135"/>
      <c r="J162" s="135"/>
      <c r="K162" s="160"/>
    </row>
    <row r="163" spans="1:11" ht="135.75" customHeight="1">
      <c r="A163" s="183">
        <v>1</v>
      </c>
      <c r="B163" s="184"/>
      <c r="C163" s="125" t="s">
        <v>216</v>
      </c>
      <c r="D163" s="16">
        <v>17</v>
      </c>
      <c r="E163" s="102" t="s">
        <v>217</v>
      </c>
      <c r="F163" s="16" t="s">
        <v>8</v>
      </c>
      <c r="G163" s="16" t="s">
        <v>65</v>
      </c>
      <c r="H163" s="16" t="s">
        <v>65</v>
      </c>
      <c r="I163" s="16" t="s">
        <v>65</v>
      </c>
      <c r="J163" s="19" t="s">
        <v>65</v>
      </c>
      <c r="K163" s="16" t="s">
        <v>224</v>
      </c>
    </row>
    <row r="164" spans="1:11" ht="120.75" customHeight="1">
      <c r="A164" s="183"/>
      <c r="B164" s="184"/>
      <c r="C164" s="125"/>
      <c r="D164" s="16">
        <v>18</v>
      </c>
      <c r="E164" s="102" t="s">
        <v>218</v>
      </c>
      <c r="F164" s="16" t="s">
        <v>8</v>
      </c>
      <c r="G164" s="16" t="s">
        <v>65</v>
      </c>
      <c r="H164" s="16">
        <v>1</v>
      </c>
      <c r="I164" s="16">
        <v>1</v>
      </c>
      <c r="J164" s="19">
        <f>I164/H164*100</f>
        <v>100</v>
      </c>
      <c r="K164" s="16"/>
    </row>
    <row r="165" spans="1:11" ht="35.25" customHeight="1">
      <c r="A165" s="85"/>
      <c r="B165" s="152" t="s">
        <v>154</v>
      </c>
      <c r="C165" s="154"/>
      <c r="D165" s="154"/>
      <c r="E165" s="154"/>
      <c r="F165" s="154"/>
      <c r="G165" s="154"/>
      <c r="H165" s="154"/>
      <c r="I165" s="154"/>
      <c r="J165" s="154"/>
      <c r="K165" s="155"/>
    </row>
    <row r="166" spans="1:11" ht="28.5" customHeight="1">
      <c r="A166" s="85"/>
      <c r="B166" s="120" t="s">
        <v>326</v>
      </c>
      <c r="C166" s="120"/>
      <c r="D166" s="120"/>
      <c r="E166" s="121"/>
      <c r="F166" s="120"/>
      <c r="G166" s="120"/>
      <c r="H166" s="120"/>
      <c r="I166" s="120"/>
      <c r="J166" s="120"/>
      <c r="K166" s="120"/>
    </row>
    <row r="167" spans="1:11" ht="111" customHeight="1">
      <c r="A167" s="85"/>
      <c r="B167" s="122">
        <v>1</v>
      </c>
      <c r="C167" s="122" t="s">
        <v>219</v>
      </c>
      <c r="D167" s="63">
        <v>19</v>
      </c>
      <c r="E167" s="27" t="s">
        <v>220</v>
      </c>
      <c r="F167" s="42" t="s">
        <v>7</v>
      </c>
      <c r="G167" s="16">
        <v>5</v>
      </c>
      <c r="H167" s="16">
        <v>10</v>
      </c>
      <c r="I167" s="16">
        <v>10</v>
      </c>
      <c r="J167" s="19">
        <f>I167/H167*100</f>
        <v>100</v>
      </c>
      <c r="K167" s="16"/>
    </row>
    <row r="168" spans="1:11" ht="103.5" customHeight="1">
      <c r="A168" s="85"/>
      <c r="B168" s="123"/>
      <c r="C168" s="123"/>
      <c r="D168" s="63">
        <v>20</v>
      </c>
      <c r="E168" s="27" t="s">
        <v>221</v>
      </c>
      <c r="F168" s="42" t="s">
        <v>7</v>
      </c>
      <c r="G168" s="16">
        <v>26</v>
      </c>
      <c r="H168" s="16">
        <v>41</v>
      </c>
      <c r="I168" s="16">
        <v>41</v>
      </c>
      <c r="J168" s="19">
        <f>I168/H168*100</f>
        <v>100</v>
      </c>
      <c r="K168" s="16"/>
    </row>
    <row r="169" spans="1:11" ht="82.5" customHeight="1">
      <c r="A169" s="85"/>
      <c r="B169" s="123"/>
      <c r="C169" s="123"/>
      <c r="D169" s="63">
        <v>21</v>
      </c>
      <c r="E169" s="27" t="s">
        <v>222</v>
      </c>
      <c r="F169" s="42" t="s">
        <v>7</v>
      </c>
      <c r="G169" s="16" t="s">
        <v>65</v>
      </c>
      <c r="H169" s="16">
        <v>4</v>
      </c>
      <c r="I169" s="16">
        <v>4</v>
      </c>
      <c r="J169" s="19">
        <f>I169/H169*100</f>
        <v>100</v>
      </c>
      <c r="K169" s="16"/>
    </row>
    <row r="170" spans="1:11" ht="75.75" customHeight="1">
      <c r="A170" s="85"/>
      <c r="B170" s="124"/>
      <c r="C170" s="124"/>
      <c r="D170" s="95">
        <v>22</v>
      </c>
      <c r="E170" s="29" t="s">
        <v>223</v>
      </c>
      <c r="F170" s="42" t="s">
        <v>7</v>
      </c>
      <c r="G170" s="17" t="s">
        <v>65</v>
      </c>
      <c r="H170" s="17" t="s">
        <v>65</v>
      </c>
      <c r="I170" s="17" t="s">
        <v>65</v>
      </c>
      <c r="J170" s="78" t="s">
        <v>65</v>
      </c>
      <c r="K170" s="17" t="s">
        <v>257</v>
      </c>
    </row>
    <row r="171" spans="1:11" ht="103.5" customHeight="1">
      <c r="A171" s="85"/>
      <c r="B171" s="191">
        <v>2</v>
      </c>
      <c r="C171" s="191" t="s">
        <v>225</v>
      </c>
      <c r="D171" s="63">
        <v>23</v>
      </c>
      <c r="E171" s="74" t="s">
        <v>226</v>
      </c>
      <c r="F171" s="42" t="s">
        <v>7</v>
      </c>
      <c r="G171" s="16">
        <v>15</v>
      </c>
      <c r="H171" s="16">
        <v>35</v>
      </c>
      <c r="I171" s="16">
        <v>35</v>
      </c>
      <c r="J171" s="19">
        <f>I171/H171*100</f>
        <v>100</v>
      </c>
      <c r="K171" s="16"/>
    </row>
    <row r="172" spans="1:11" ht="103.5" customHeight="1">
      <c r="A172" s="85"/>
      <c r="B172" s="192"/>
      <c r="C172" s="192"/>
      <c r="D172" s="63">
        <v>24</v>
      </c>
      <c r="E172" s="74" t="s">
        <v>227</v>
      </c>
      <c r="F172" s="42" t="s">
        <v>7</v>
      </c>
      <c r="G172" s="16">
        <v>10</v>
      </c>
      <c r="H172" s="16">
        <v>17</v>
      </c>
      <c r="I172" s="16">
        <v>17</v>
      </c>
      <c r="J172" s="19">
        <f>I172/H172*100</f>
        <v>100</v>
      </c>
      <c r="K172" s="16"/>
    </row>
    <row r="173" spans="1:11" ht="103.5" customHeight="1">
      <c r="A173" s="85"/>
      <c r="B173" s="192"/>
      <c r="C173" s="192"/>
      <c r="D173" s="63">
        <v>25</v>
      </c>
      <c r="E173" s="74" t="s">
        <v>228</v>
      </c>
      <c r="F173" s="42" t="s">
        <v>7</v>
      </c>
      <c r="G173" s="16">
        <v>14</v>
      </c>
      <c r="H173" s="16">
        <v>18</v>
      </c>
      <c r="I173" s="16">
        <v>18</v>
      </c>
      <c r="J173" s="19">
        <f>I173/H173*100</f>
        <v>100</v>
      </c>
      <c r="K173" s="16"/>
    </row>
    <row r="174" spans="1:11" ht="103.5" customHeight="1">
      <c r="A174" s="85"/>
      <c r="B174" s="192"/>
      <c r="C174" s="192"/>
      <c r="D174" s="63">
        <v>26</v>
      </c>
      <c r="E174" s="74" t="s">
        <v>229</v>
      </c>
      <c r="F174" s="42" t="s">
        <v>7</v>
      </c>
      <c r="G174" s="16" t="s">
        <v>65</v>
      </c>
      <c r="H174" s="16">
        <v>5</v>
      </c>
      <c r="I174" s="16">
        <v>5</v>
      </c>
      <c r="J174" s="19">
        <f>I174/H174*100</f>
        <v>100</v>
      </c>
      <c r="K174" s="16"/>
    </row>
    <row r="175" spans="1:11" ht="35.25" customHeight="1">
      <c r="A175" s="1"/>
      <c r="B175" s="193"/>
      <c r="C175" s="193"/>
      <c r="D175" s="63">
        <v>27</v>
      </c>
      <c r="E175" s="74" t="s">
        <v>230</v>
      </c>
      <c r="F175" s="42" t="s">
        <v>7</v>
      </c>
      <c r="G175" s="16" t="s">
        <v>65</v>
      </c>
      <c r="H175" s="16">
        <v>5</v>
      </c>
      <c r="I175" s="16">
        <v>5</v>
      </c>
      <c r="J175" s="19">
        <f>I175/H175*100</f>
        <v>100</v>
      </c>
      <c r="K175" s="16"/>
    </row>
    <row r="176" spans="1:11" ht="27" customHeight="1">
      <c r="A176" s="1"/>
      <c r="B176" s="131" t="s">
        <v>154</v>
      </c>
      <c r="C176" s="132"/>
      <c r="D176" s="132"/>
      <c r="E176" s="132"/>
      <c r="F176" s="132"/>
      <c r="G176" s="132"/>
      <c r="H176" s="132"/>
      <c r="I176" s="132"/>
      <c r="J176" s="132"/>
      <c r="K176" s="133"/>
    </row>
    <row r="177" spans="1:11" ht="49.5" customHeight="1">
      <c r="A177" s="1"/>
      <c r="B177" s="170" t="s">
        <v>231</v>
      </c>
      <c r="C177" s="172"/>
      <c r="D177" s="172"/>
      <c r="E177" s="173"/>
      <c r="F177" s="172"/>
      <c r="G177" s="172"/>
      <c r="H177" s="172"/>
      <c r="I177" s="172"/>
      <c r="J177" s="172"/>
      <c r="K177" s="172"/>
    </row>
    <row r="178" spans="1:11" ht="24" customHeight="1">
      <c r="A178" s="1"/>
      <c r="B178" s="138" t="s">
        <v>64</v>
      </c>
      <c r="C178" s="139"/>
      <c r="D178" s="139"/>
      <c r="E178" s="139"/>
      <c r="F178" s="139"/>
      <c r="G178" s="139"/>
      <c r="H178" s="139"/>
      <c r="I178" s="139"/>
      <c r="J178" s="139"/>
      <c r="K178" s="140"/>
    </row>
    <row r="179" spans="1:11" ht="21.75" customHeight="1">
      <c r="A179" s="1"/>
      <c r="B179" s="165" t="s">
        <v>327</v>
      </c>
      <c r="C179" s="166"/>
      <c r="D179" s="166"/>
      <c r="E179" s="167"/>
      <c r="F179" s="167"/>
      <c r="G179" s="167"/>
      <c r="H179" s="167"/>
      <c r="I179" s="166"/>
      <c r="J179" s="166"/>
      <c r="K179" s="168"/>
    </row>
    <row r="180" spans="1:11" ht="114" customHeight="1">
      <c r="A180" s="1"/>
      <c r="B180" s="122" t="s">
        <v>18</v>
      </c>
      <c r="C180" s="129" t="s">
        <v>57</v>
      </c>
      <c r="D180" s="22">
        <v>1</v>
      </c>
      <c r="E180" s="74" t="s">
        <v>276</v>
      </c>
      <c r="F180" s="22" t="s">
        <v>58</v>
      </c>
      <c r="G180" s="22"/>
      <c r="H180" s="22">
        <v>2000</v>
      </c>
      <c r="I180" s="16">
        <v>3297</v>
      </c>
      <c r="J180" s="13">
        <f>I180/H180*100</f>
        <v>164.85</v>
      </c>
      <c r="K180" s="16" t="s">
        <v>235</v>
      </c>
    </row>
    <row r="181" spans="1:11" ht="149.25" customHeight="1">
      <c r="A181" s="1"/>
      <c r="B181" s="123"/>
      <c r="C181" s="179"/>
      <c r="D181" s="22">
        <v>2</v>
      </c>
      <c r="E181" s="74" t="s">
        <v>277</v>
      </c>
      <c r="F181" s="22" t="s">
        <v>58</v>
      </c>
      <c r="G181" s="22"/>
      <c r="H181" s="22">
        <v>550</v>
      </c>
      <c r="I181" s="16">
        <v>1001</v>
      </c>
      <c r="J181" s="13">
        <f aca="true" t="shared" si="2" ref="J181:J194">I181/H181*100</f>
        <v>182</v>
      </c>
      <c r="K181" s="16" t="s">
        <v>236</v>
      </c>
    </row>
    <row r="182" spans="1:18" ht="119.25" customHeight="1">
      <c r="A182" s="1"/>
      <c r="B182" s="123"/>
      <c r="C182" s="179"/>
      <c r="D182" s="22">
        <v>3</v>
      </c>
      <c r="E182" s="74" t="s">
        <v>278</v>
      </c>
      <c r="F182" s="22" t="s">
        <v>58</v>
      </c>
      <c r="G182" s="22"/>
      <c r="H182" s="22">
        <v>230</v>
      </c>
      <c r="I182" s="16">
        <v>271</v>
      </c>
      <c r="J182" s="13">
        <f t="shared" si="2"/>
        <v>117.82608695652175</v>
      </c>
      <c r="K182" s="108" t="s">
        <v>235</v>
      </c>
      <c r="L182" s="96"/>
      <c r="M182" s="96"/>
      <c r="N182" s="96"/>
      <c r="O182" s="96"/>
      <c r="P182" s="96"/>
      <c r="Q182" s="96"/>
      <c r="R182" s="96"/>
    </row>
    <row r="183" spans="1:11" ht="110.25" customHeight="1">
      <c r="A183" s="1"/>
      <c r="B183" s="123"/>
      <c r="C183" s="179"/>
      <c r="D183" s="22">
        <v>4</v>
      </c>
      <c r="E183" s="74" t="s">
        <v>279</v>
      </c>
      <c r="F183" s="22" t="s">
        <v>58</v>
      </c>
      <c r="G183" s="22"/>
      <c r="H183" s="22">
        <v>39</v>
      </c>
      <c r="I183" s="16">
        <v>53</v>
      </c>
      <c r="J183" s="13">
        <f t="shared" si="2"/>
        <v>135.8974358974359</v>
      </c>
      <c r="K183" s="16" t="s">
        <v>248</v>
      </c>
    </row>
    <row r="184" spans="1:11" ht="46.5">
      <c r="A184" s="1"/>
      <c r="B184" s="123"/>
      <c r="C184" s="179"/>
      <c r="D184" s="22">
        <v>5</v>
      </c>
      <c r="E184" s="74" t="s">
        <v>280</v>
      </c>
      <c r="F184" s="22" t="s">
        <v>59</v>
      </c>
      <c r="G184" s="22"/>
      <c r="H184" s="22">
        <v>14.5</v>
      </c>
      <c r="I184" s="16">
        <v>27.4</v>
      </c>
      <c r="J184" s="13">
        <f t="shared" si="2"/>
        <v>188.9655172413793</v>
      </c>
      <c r="K184" s="122" t="s">
        <v>237</v>
      </c>
    </row>
    <row r="185" spans="1:11" ht="78">
      <c r="A185" s="1"/>
      <c r="B185" s="123"/>
      <c r="C185" s="179"/>
      <c r="D185" s="22">
        <v>6</v>
      </c>
      <c r="E185" s="74" t="s">
        <v>281</v>
      </c>
      <c r="F185" s="22" t="s">
        <v>59</v>
      </c>
      <c r="G185" s="22"/>
      <c r="H185" s="22">
        <v>2.5</v>
      </c>
      <c r="I185" s="32">
        <v>3.1</v>
      </c>
      <c r="J185" s="13">
        <f t="shared" si="2"/>
        <v>124</v>
      </c>
      <c r="K185" s="124"/>
    </row>
    <row r="186" spans="1:23" ht="33" customHeight="1">
      <c r="A186" s="1"/>
      <c r="B186" s="123"/>
      <c r="C186" s="179"/>
      <c r="D186" s="22">
        <v>7</v>
      </c>
      <c r="E186" s="74" t="s">
        <v>282</v>
      </c>
      <c r="F186" s="22" t="s">
        <v>58</v>
      </c>
      <c r="G186" s="22"/>
      <c r="H186" s="22">
        <v>12</v>
      </c>
      <c r="I186" s="16">
        <v>15</v>
      </c>
      <c r="J186" s="13">
        <f t="shared" si="2"/>
        <v>125</v>
      </c>
      <c r="K186" s="17" t="s">
        <v>238</v>
      </c>
      <c r="L186" s="8"/>
      <c r="M186" s="8"/>
      <c r="N186" s="8"/>
      <c r="O186" s="8"/>
      <c r="P186" s="8"/>
      <c r="Q186" s="8"/>
      <c r="R186" s="8"/>
      <c r="S186" s="8"/>
      <c r="T186" s="8"/>
      <c r="U186" s="8"/>
      <c r="V186" s="8"/>
      <c r="W186" s="8"/>
    </row>
    <row r="187" spans="1:11" ht="108.75">
      <c r="A187" s="1"/>
      <c r="B187" s="123"/>
      <c r="C187" s="179"/>
      <c r="D187" s="22">
        <v>8</v>
      </c>
      <c r="E187" s="74" t="s">
        <v>283</v>
      </c>
      <c r="F187" s="22" t="s">
        <v>58</v>
      </c>
      <c r="G187" s="22"/>
      <c r="H187" s="22">
        <v>3</v>
      </c>
      <c r="I187" s="16">
        <v>3</v>
      </c>
      <c r="J187" s="13">
        <f t="shared" si="2"/>
        <v>100</v>
      </c>
      <c r="K187" s="92"/>
    </row>
    <row r="188" spans="1:11" ht="30.75">
      <c r="A188" s="1"/>
      <c r="B188" s="123"/>
      <c r="C188" s="179"/>
      <c r="D188" s="22">
        <v>9</v>
      </c>
      <c r="E188" s="74" t="s">
        <v>284</v>
      </c>
      <c r="F188" s="22" t="s">
        <v>58</v>
      </c>
      <c r="G188" s="22"/>
      <c r="H188" s="22">
        <v>6</v>
      </c>
      <c r="I188" s="16">
        <v>6</v>
      </c>
      <c r="J188" s="13">
        <f t="shared" si="2"/>
        <v>100</v>
      </c>
      <c r="K188" s="92"/>
    </row>
    <row r="189" spans="1:11" ht="124.5">
      <c r="A189" s="1"/>
      <c r="B189" s="123"/>
      <c r="C189" s="179"/>
      <c r="D189" s="22">
        <v>10</v>
      </c>
      <c r="E189" s="74" t="s">
        <v>285</v>
      </c>
      <c r="F189" s="22" t="s">
        <v>58</v>
      </c>
      <c r="G189" s="22"/>
      <c r="H189" s="22">
        <v>2</v>
      </c>
      <c r="I189" s="16">
        <v>4</v>
      </c>
      <c r="J189" s="13">
        <f t="shared" si="2"/>
        <v>200</v>
      </c>
      <c r="K189" s="16" t="s">
        <v>239</v>
      </c>
    </row>
    <row r="190" spans="1:11" ht="67.5" customHeight="1">
      <c r="A190" s="1"/>
      <c r="B190" s="123"/>
      <c r="C190" s="179"/>
      <c r="D190" s="22">
        <v>11</v>
      </c>
      <c r="E190" s="74" t="s">
        <v>286</v>
      </c>
      <c r="F190" s="22" t="s">
        <v>234</v>
      </c>
      <c r="G190" s="22"/>
      <c r="H190" s="22">
        <v>110</v>
      </c>
      <c r="I190" s="16">
        <v>120</v>
      </c>
      <c r="J190" s="13">
        <f t="shared" si="2"/>
        <v>109.09090909090908</v>
      </c>
      <c r="K190" s="16" t="s">
        <v>240</v>
      </c>
    </row>
    <row r="191" spans="1:11" ht="61.5" customHeight="1">
      <c r="A191" s="1"/>
      <c r="B191" s="123"/>
      <c r="C191" s="179"/>
      <c r="D191" s="22">
        <v>12</v>
      </c>
      <c r="E191" s="74" t="s">
        <v>287</v>
      </c>
      <c r="F191" s="22" t="s">
        <v>7</v>
      </c>
      <c r="G191" s="22"/>
      <c r="H191" s="22">
        <v>35</v>
      </c>
      <c r="I191" s="16" t="s">
        <v>232</v>
      </c>
      <c r="J191" s="13" t="s">
        <v>233</v>
      </c>
      <c r="K191" s="16" t="s">
        <v>241</v>
      </c>
    </row>
    <row r="192" spans="1:11" ht="194.25" customHeight="1">
      <c r="A192" s="1"/>
      <c r="B192" s="123"/>
      <c r="C192" s="179"/>
      <c r="D192" s="22">
        <v>13</v>
      </c>
      <c r="E192" s="74" t="s">
        <v>288</v>
      </c>
      <c r="F192" s="22" t="s">
        <v>58</v>
      </c>
      <c r="G192" s="22"/>
      <c r="H192" s="22">
        <v>10</v>
      </c>
      <c r="I192" s="16">
        <v>9</v>
      </c>
      <c r="J192" s="13">
        <f t="shared" si="2"/>
        <v>90</v>
      </c>
      <c r="K192" s="16" t="s">
        <v>242</v>
      </c>
    </row>
    <row r="193" spans="1:11" ht="70.5" customHeight="1">
      <c r="A193" s="1"/>
      <c r="B193" s="123"/>
      <c r="C193" s="179"/>
      <c r="D193" s="22">
        <v>14</v>
      </c>
      <c r="E193" s="74" t="s">
        <v>289</v>
      </c>
      <c r="F193" s="22" t="s">
        <v>58</v>
      </c>
      <c r="G193" s="22"/>
      <c r="H193" s="22">
        <v>1</v>
      </c>
      <c r="I193" s="16">
        <v>2</v>
      </c>
      <c r="J193" s="13">
        <f t="shared" si="2"/>
        <v>200</v>
      </c>
      <c r="K193" s="16" t="s">
        <v>243</v>
      </c>
    </row>
    <row r="194" spans="1:11" ht="243" customHeight="1">
      <c r="A194" s="1"/>
      <c r="B194" s="123"/>
      <c r="C194" s="179"/>
      <c r="D194" s="22">
        <v>15</v>
      </c>
      <c r="E194" s="74" t="s">
        <v>290</v>
      </c>
      <c r="F194" s="22" t="s">
        <v>90</v>
      </c>
      <c r="G194" s="22"/>
      <c r="H194" s="22">
        <v>50</v>
      </c>
      <c r="I194" s="16">
        <v>28.2</v>
      </c>
      <c r="J194" s="13">
        <f t="shared" si="2"/>
        <v>56.39999999999999</v>
      </c>
      <c r="K194" s="16" t="s">
        <v>244</v>
      </c>
    </row>
    <row r="195" spans="1:11" ht="147.75" customHeight="1">
      <c r="A195" s="1"/>
      <c r="B195" s="123"/>
      <c r="C195" s="179"/>
      <c r="D195" s="22">
        <v>16</v>
      </c>
      <c r="E195" s="74" t="s">
        <v>291</v>
      </c>
      <c r="F195" s="22" t="s">
        <v>58</v>
      </c>
      <c r="G195" s="22"/>
      <c r="H195" s="22">
        <v>3</v>
      </c>
      <c r="I195" s="16">
        <v>4</v>
      </c>
      <c r="J195" s="13">
        <f>I195/H195*100</f>
        <v>133.33333333333331</v>
      </c>
      <c r="K195" s="16" t="s">
        <v>245</v>
      </c>
    </row>
    <row r="196" spans="1:11" ht="110.25" customHeight="1">
      <c r="A196" s="1"/>
      <c r="B196" s="124"/>
      <c r="C196" s="130"/>
      <c r="D196" s="22">
        <v>17</v>
      </c>
      <c r="E196" s="74" t="s">
        <v>292</v>
      </c>
      <c r="F196" s="22" t="s">
        <v>58</v>
      </c>
      <c r="G196" s="22"/>
      <c r="H196" s="22">
        <v>3</v>
      </c>
      <c r="I196" s="16">
        <v>4</v>
      </c>
      <c r="J196" s="13">
        <f>I196/H196*100</f>
        <v>133.33333333333331</v>
      </c>
      <c r="K196" s="16" t="s">
        <v>246</v>
      </c>
    </row>
    <row r="197" spans="1:11" ht="21" customHeight="1">
      <c r="A197" s="1"/>
      <c r="B197" s="152" t="s">
        <v>247</v>
      </c>
      <c r="C197" s="153"/>
      <c r="D197" s="154"/>
      <c r="E197" s="154"/>
      <c r="F197" s="154"/>
      <c r="G197" s="154"/>
      <c r="H197" s="154"/>
      <c r="I197" s="154"/>
      <c r="J197" s="154"/>
      <c r="K197" s="155"/>
    </row>
    <row r="198" spans="1:11" ht="18" customHeight="1">
      <c r="A198" s="1"/>
      <c r="B198" s="258" t="s">
        <v>249</v>
      </c>
      <c r="C198" s="259"/>
      <c r="D198" s="259"/>
      <c r="E198" s="259"/>
      <c r="F198" s="259"/>
      <c r="G198" s="259"/>
      <c r="H198" s="259"/>
      <c r="I198" s="259"/>
      <c r="J198" s="259"/>
      <c r="K198" s="260"/>
    </row>
    <row r="199" spans="1:11" ht="36" customHeight="1">
      <c r="A199" s="1"/>
      <c r="B199" s="129" t="s">
        <v>18</v>
      </c>
      <c r="C199" s="129"/>
      <c r="D199" s="94">
        <v>1</v>
      </c>
      <c r="E199" s="74" t="s">
        <v>251</v>
      </c>
      <c r="F199" s="22" t="s">
        <v>58</v>
      </c>
      <c r="G199" s="88">
        <v>2</v>
      </c>
      <c r="H199" s="22">
        <v>1</v>
      </c>
      <c r="I199" s="28">
        <v>1</v>
      </c>
      <c r="J199" s="13">
        <f>I199/H199*100</f>
        <v>100</v>
      </c>
      <c r="K199" s="73"/>
    </row>
    <row r="200" spans="1:11" ht="48.75" customHeight="1">
      <c r="A200" s="1"/>
      <c r="B200" s="179"/>
      <c r="C200" s="179"/>
      <c r="D200" s="22">
        <v>2</v>
      </c>
      <c r="E200" s="103" t="s">
        <v>250</v>
      </c>
      <c r="F200" s="21" t="s">
        <v>58</v>
      </c>
      <c r="G200" s="22">
        <v>3</v>
      </c>
      <c r="H200" s="22">
        <v>1</v>
      </c>
      <c r="I200" s="16">
        <v>1</v>
      </c>
      <c r="J200" s="13">
        <f>I200/H200*100</f>
        <v>100</v>
      </c>
      <c r="K200" s="73"/>
    </row>
    <row r="201" spans="1:11" ht="41.25" customHeight="1">
      <c r="A201" s="1"/>
      <c r="B201" s="179"/>
      <c r="C201" s="179"/>
      <c r="D201" s="22">
        <v>3</v>
      </c>
      <c r="E201" s="104" t="s">
        <v>253</v>
      </c>
      <c r="F201" s="21" t="s">
        <v>58</v>
      </c>
      <c r="G201" s="22" t="s">
        <v>65</v>
      </c>
      <c r="H201" s="22" t="s">
        <v>65</v>
      </c>
      <c r="I201" s="22" t="s">
        <v>65</v>
      </c>
      <c r="J201" s="22" t="s">
        <v>65</v>
      </c>
      <c r="K201" s="16" t="s">
        <v>256</v>
      </c>
    </row>
    <row r="202" spans="1:11" ht="13.5" customHeight="1">
      <c r="A202" s="1"/>
      <c r="B202" s="179"/>
      <c r="C202" s="179"/>
      <c r="D202" s="129">
        <v>4</v>
      </c>
      <c r="E202" s="261" t="s">
        <v>254</v>
      </c>
      <c r="F202" s="129" t="s">
        <v>58</v>
      </c>
      <c r="G202" s="129" t="s">
        <v>65</v>
      </c>
      <c r="H202" s="159" t="s">
        <v>65</v>
      </c>
      <c r="I202" s="129" t="s">
        <v>65</v>
      </c>
      <c r="J202" s="129" t="s">
        <v>65</v>
      </c>
      <c r="K202" s="122" t="s">
        <v>256</v>
      </c>
    </row>
    <row r="203" spans="1:11" ht="32.25" customHeight="1">
      <c r="A203" s="1"/>
      <c r="B203" s="130"/>
      <c r="C203" s="130"/>
      <c r="D203" s="130"/>
      <c r="E203" s="261"/>
      <c r="F203" s="130"/>
      <c r="G203" s="130"/>
      <c r="H203" s="159"/>
      <c r="I203" s="130"/>
      <c r="J203" s="130"/>
      <c r="K203" s="124"/>
    </row>
    <row r="204" spans="1:11" ht="24" customHeight="1">
      <c r="A204" s="1"/>
      <c r="B204" s="169" t="s">
        <v>104</v>
      </c>
      <c r="C204" s="154"/>
      <c r="D204" s="154"/>
      <c r="E204" s="154"/>
      <c r="F204" s="154"/>
      <c r="G204" s="154"/>
      <c r="H204" s="154"/>
      <c r="I204" s="154"/>
      <c r="J204" s="154"/>
      <c r="K204" s="155"/>
    </row>
    <row r="205" spans="1:11" ht="33" customHeight="1">
      <c r="A205" s="1"/>
      <c r="B205" s="170" t="s">
        <v>293</v>
      </c>
      <c r="C205" s="172"/>
      <c r="D205" s="172"/>
      <c r="E205" s="172"/>
      <c r="F205" s="172"/>
      <c r="G205" s="172"/>
      <c r="H205" s="172"/>
      <c r="I205" s="172"/>
      <c r="J205" s="172"/>
      <c r="K205" s="172"/>
    </row>
    <row r="206" spans="1:11" ht="25.5" customHeight="1">
      <c r="A206" s="1"/>
      <c r="B206" s="138" t="s">
        <v>328</v>
      </c>
      <c r="C206" s="139"/>
      <c r="D206" s="139"/>
      <c r="E206" s="139"/>
      <c r="F206" s="139"/>
      <c r="G206" s="139"/>
      <c r="H206" s="139"/>
      <c r="I206" s="139"/>
      <c r="J206" s="139"/>
      <c r="K206" s="140"/>
    </row>
    <row r="207" spans="1:11" ht="21" customHeight="1">
      <c r="A207" s="1" t="s">
        <v>35</v>
      </c>
      <c r="B207" s="256" t="s">
        <v>329</v>
      </c>
      <c r="C207" s="166"/>
      <c r="D207" s="166"/>
      <c r="E207" s="166"/>
      <c r="F207" s="166"/>
      <c r="G207" s="166"/>
      <c r="H207" s="166"/>
      <c r="I207" s="166"/>
      <c r="J207" s="166"/>
      <c r="K207" s="168"/>
    </row>
    <row r="208" spans="1:11" ht="48.75" customHeight="1">
      <c r="A208" s="1"/>
      <c r="B208" s="249" t="s">
        <v>18</v>
      </c>
      <c r="C208" s="247" t="s">
        <v>51</v>
      </c>
      <c r="D208" s="22">
        <v>1</v>
      </c>
      <c r="E208" s="73" t="s">
        <v>176</v>
      </c>
      <c r="F208" s="43" t="s">
        <v>52</v>
      </c>
      <c r="G208" s="43" t="s">
        <v>178</v>
      </c>
      <c r="H208" s="43" t="s">
        <v>65</v>
      </c>
      <c r="I208" s="43" t="s">
        <v>65</v>
      </c>
      <c r="J208" s="43" t="s">
        <v>65</v>
      </c>
      <c r="K208" s="16" t="s">
        <v>255</v>
      </c>
    </row>
    <row r="209" spans="1:11" ht="68.25" customHeight="1">
      <c r="A209" s="1"/>
      <c r="B209" s="159"/>
      <c r="C209" s="248"/>
      <c r="D209" s="22">
        <v>2</v>
      </c>
      <c r="E209" s="73" t="s">
        <v>177</v>
      </c>
      <c r="F209" s="16" t="s">
        <v>7</v>
      </c>
      <c r="G209" s="16">
        <v>1231</v>
      </c>
      <c r="H209" s="16" t="s">
        <v>65</v>
      </c>
      <c r="I209" s="16" t="s">
        <v>65</v>
      </c>
      <c r="J209" s="43" t="s">
        <v>65</v>
      </c>
      <c r="K209" s="16" t="s">
        <v>255</v>
      </c>
    </row>
    <row r="210" spans="1:11" ht="27" customHeight="1">
      <c r="A210" s="1"/>
      <c r="B210" s="152" t="s">
        <v>179</v>
      </c>
      <c r="C210" s="153"/>
      <c r="D210" s="153"/>
      <c r="E210" s="153"/>
      <c r="F210" s="153"/>
      <c r="G210" s="153"/>
      <c r="H210" s="153"/>
      <c r="I210" s="153"/>
      <c r="J210" s="153"/>
      <c r="K210" s="188"/>
    </row>
    <row r="211" spans="1:11" ht="21" customHeight="1">
      <c r="A211" s="1"/>
      <c r="B211" s="256" t="s">
        <v>330</v>
      </c>
      <c r="C211" s="265"/>
      <c r="D211" s="265"/>
      <c r="E211" s="265"/>
      <c r="F211" s="265"/>
      <c r="G211" s="265"/>
      <c r="H211" s="265"/>
      <c r="I211" s="265"/>
      <c r="J211" s="265"/>
      <c r="K211" s="266"/>
    </row>
    <row r="212" spans="1:11" ht="83.25" customHeight="1">
      <c r="A212" s="1"/>
      <c r="B212" s="255" t="s">
        <v>18</v>
      </c>
      <c r="C212" s="247" t="s">
        <v>53</v>
      </c>
      <c r="D212" s="22">
        <v>3</v>
      </c>
      <c r="E212" s="73" t="s">
        <v>81</v>
      </c>
      <c r="F212" s="16" t="s">
        <v>54</v>
      </c>
      <c r="G212" s="16">
        <v>13</v>
      </c>
      <c r="H212" s="16">
        <v>2</v>
      </c>
      <c r="I212" s="16">
        <v>2</v>
      </c>
      <c r="J212" s="19">
        <f>I212/H212*100</f>
        <v>100</v>
      </c>
      <c r="K212" s="109"/>
    </row>
    <row r="213" spans="1:11" ht="41.25" customHeight="1">
      <c r="A213" s="1"/>
      <c r="B213" s="179"/>
      <c r="C213" s="253"/>
      <c r="D213" s="22">
        <v>4</v>
      </c>
      <c r="E213" s="73" t="s">
        <v>55</v>
      </c>
      <c r="F213" s="16" t="s">
        <v>6</v>
      </c>
      <c r="G213" s="16">
        <v>13</v>
      </c>
      <c r="H213" s="16">
        <v>2</v>
      </c>
      <c r="I213" s="16">
        <v>2</v>
      </c>
      <c r="J213" s="19">
        <f>I213/H213*100</f>
        <v>100</v>
      </c>
      <c r="K213" s="109"/>
    </row>
    <row r="214" spans="1:11" ht="42" customHeight="1">
      <c r="A214" s="1"/>
      <c r="B214" s="179"/>
      <c r="C214" s="254"/>
      <c r="D214" s="22">
        <v>5</v>
      </c>
      <c r="E214" s="74" t="s">
        <v>56</v>
      </c>
      <c r="F214" s="22" t="s">
        <v>6</v>
      </c>
      <c r="G214" s="22">
        <v>13</v>
      </c>
      <c r="H214" s="22">
        <v>2</v>
      </c>
      <c r="I214" s="22">
        <v>2</v>
      </c>
      <c r="J214" s="19">
        <f>I214/H214*100</f>
        <v>100</v>
      </c>
      <c r="K214" s="22"/>
    </row>
    <row r="215" spans="1:11" ht="30" customHeight="1">
      <c r="A215" s="1"/>
      <c r="B215" s="152" t="s">
        <v>66</v>
      </c>
      <c r="C215" s="153"/>
      <c r="D215" s="153"/>
      <c r="E215" s="153"/>
      <c r="F215" s="153"/>
      <c r="G215" s="153"/>
      <c r="H215" s="153"/>
      <c r="I215" s="153"/>
      <c r="J215" s="153"/>
      <c r="K215" s="188"/>
    </row>
    <row r="216" spans="1:11" ht="42" customHeight="1">
      <c r="A216" s="1"/>
      <c r="B216" s="149" t="s">
        <v>82</v>
      </c>
      <c r="C216" s="150"/>
      <c r="D216" s="150"/>
      <c r="E216" s="150"/>
      <c r="F216" s="150"/>
      <c r="G216" s="150"/>
      <c r="H216" s="150"/>
      <c r="I216" s="150"/>
      <c r="J216" s="150"/>
      <c r="K216" s="151"/>
    </row>
    <row r="217" spans="1:11" ht="45" customHeight="1">
      <c r="A217" s="1"/>
      <c r="B217" s="53"/>
      <c r="C217" s="54"/>
      <c r="D217" s="54"/>
      <c r="E217" s="64"/>
      <c r="F217" s="64"/>
      <c r="G217" s="64"/>
      <c r="H217" s="64"/>
      <c r="I217" s="64"/>
      <c r="J217" s="64"/>
      <c r="K217" s="64"/>
    </row>
    <row r="218" spans="1:11" ht="6.75" customHeight="1" hidden="1">
      <c r="A218" s="5"/>
      <c r="B218" s="185"/>
      <c r="C218" s="185"/>
      <c r="D218" s="185"/>
      <c r="E218" s="185"/>
      <c r="F218" s="185"/>
      <c r="G218" s="185"/>
      <c r="H218" s="185"/>
      <c r="I218" s="185"/>
      <c r="J218" s="185"/>
      <c r="K218" s="185"/>
    </row>
    <row r="219" spans="1:11" ht="12.75" customHeight="1" hidden="1">
      <c r="A219" s="5"/>
      <c r="B219" s="186"/>
      <c r="C219" s="186"/>
      <c r="D219" s="186"/>
      <c r="E219" s="186"/>
      <c r="F219" s="186"/>
      <c r="G219" s="186"/>
      <c r="H219" s="186"/>
      <c r="I219" s="186"/>
      <c r="J219" s="186"/>
      <c r="K219" s="186"/>
    </row>
    <row r="220" spans="1:11" ht="12.75" customHeight="1" hidden="1">
      <c r="A220" s="5"/>
      <c r="B220" s="186"/>
      <c r="C220" s="186"/>
      <c r="D220" s="186"/>
      <c r="E220" s="186"/>
      <c r="F220" s="186"/>
      <c r="G220" s="186"/>
      <c r="H220" s="186"/>
      <c r="I220" s="186"/>
      <c r="J220" s="186"/>
      <c r="K220" s="186"/>
    </row>
    <row r="221" spans="1:11" ht="12.75" customHeight="1" hidden="1">
      <c r="A221" s="5"/>
      <c r="B221" s="186"/>
      <c r="C221" s="186"/>
      <c r="D221" s="186"/>
      <c r="E221" s="186"/>
      <c r="F221" s="186"/>
      <c r="G221" s="186"/>
      <c r="H221" s="186"/>
      <c r="I221" s="186"/>
      <c r="J221" s="186"/>
      <c r="K221" s="186"/>
    </row>
    <row r="222" spans="1:11" ht="33.75" customHeight="1">
      <c r="A222" s="5"/>
      <c r="B222" s="186"/>
      <c r="C222" s="186"/>
      <c r="D222" s="186"/>
      <c r="E222" s="186"/>
      <c r="F222" s="186"/>
      <c r="G222" s="186"/>
      <c r="H222" s="186"/>
      <c r="I222" s="186"/>
      <c r="J222" s="186"/>
      <c r="K222" s="186"/>
    </row>
    <row r="223" spans="1:11" ht="44.25" customHeight="1">
      <c r="A223" s="5"/>
      <c r="B223" s="278" t="s">
        <v>70</v>
      </c>
      <c r="C223" s="278"/>
      <c r="D223" s="278"/>
      <c r="E223" s="278"/>
      <c r="F223" s="278"/>
      <c r="G223" s="278"/>
      <c r="H223" s="278"/>
      <c r="I223" s="278"/>
      <c r="J223" s="278"/>
      <c r="K223" s="278"/>
    </row>
    <row r="224" spans="1:11" ht="33.75" customHeight="1">
      <c r="A224" s="5"/>
      <c r="B224" s="6"/>
      <c r="C224" s="6"/>
      <c r="D224" s="6"/>
      <c r="E224" s="65"/>
      <c r="F224" s="65"/>
      <c r="G224" s="65"/>
      <c r="H224" s="66"/>
      <c r="I224" s="279" t="s">
        <v>12</v>
      </c>
      <c r="J224" s="279"/>
      <c r="K224" s="110"/>
    </row>
    <row r="225" spans="1:11" ht="62.25" customHeight="1">
      <c r="A225" s="5"/>
      <c r="B225" s="23"/>
      <c r="C225" s="52" t="s">
        <v>71</v>
      </c>
      <c r="D225" s="52"/>
      <c r="E225" s="280" t="s">
        <v>29</v>
      </c>
      <c r="F225" s="280"/>
      <c r="G225" s="67"/>
      <c r="H225" s="68" t="s">
        <v>15</v>
      </c>
      <c r="I225" s="277" t="s">
        <v>31</v>
      </c>
      <c r="J225" s="277"/>
      <c r="K225" s="69" t="s">
        <v>14</v>
      </c>
    </row>
    <row r="226" spans="1:11" ht="108" customHeight="1">
      <c r="A226" s="5"/>
      <c r="B226" s="24"/>
      <c r="C226" s="52" t="s">
        <v>72</v>
      </c>
      <c r="D226" s="52"/>
      <c r="E226" s="276" t="s">
        <v>30</v>
      </c>
      <c r="F226" s="276"/>
      <c r="G226" s="69"/>
      <c r="H226" s="70"/>
      <c r="I226" s="277" t="s">
        <v>68</v>
      </c>
      <c r="J226" s="277"/>
      <c r="K226" s="69" t="s">
        <v>16</v>
      </c>
    </row>
    <row r="227" spans="1:11" ht="30.75">
      <c r="A227" s="5"/>
      <c r="B227" s="23"/>
      <c r="C227" s="51"/>
      <c r="D227" s="51"/>
      <c r="E227" s="71"/>
      <c r="F227" s="71"/>
      <c r="G227" s="71"/>
      <c r="H227" s="72"/>
      <c r="I227" s="264" t="s">
        <v>32</v>
      </c>
      <c r="J227" s="264"/>
      <c r="K227" s="93" t="s">
        <v>17</v>
      </c>
    </row>
    <row r="228" spans="1:11" ht="20.25" customHeight="1">
      <c r="A228" s="5"/>
      <c r="B228" s="23"/>
      <c r="C228" s="33"/>
      <c r="D228" s="33"/>
      <c r="E228" s="44"/>
      <c r="F228" s="44"/>
      <c r="G228" s="44"/>
      <c r="H228" s="44"/>
      <c r="I228" s="44"/>
      <c r="J228" s="44"/>
      <c r="K228" s="111"/>
    </row>
    <row r="229" spans="1:11" ht="12" customHeight="1">
      <c r="A229" s="5"/>
      <c r="B229" s="23"/>
      <c r="C229" s="33"/>
      <c r="D229" s="33"/>
      <c r="E229" s="44"/>
      <c r="F229" s="44"/>
      <c r="G229" s="44"/>
      <c r="H229" s="44"/>
      <c r="I229" s="44"/>
      <c r="J229" s="44"/>
      <c r="K229" s="111"/>
    </row>
    <row r="230" spans="1:11" ht="15">
      <c r="A230" s="5"/>
      <c r="B230" s="23"/>
      <c r="C230" s="33"/>
      <c r="D230" s="33"/>
      <c r="E230" s="44"/>
      <c r="F230" s="44"/>
      <c r="G230" s="44"/>
      <c r="H230" s="44"/>
      <c r="I230" s="44"/>
      <c r="J230" s="44"/>
      <c r="K230" s="111"/>
    </row>
    <row r="231" spans="1:11" ht="12" customHeight="1">
      <c r="A231" s="5"/>
      <c r="B231" s="23"/>
      <c r="C231" s="33"/>
      <c r="D231" s="33"/>
      <c r="E231" s="44"/>
      <c r="F231" s="44"/>
      <c r="G231" s="44"/>
      <c r="H231" s="44"/>
      <c r="I231" s="44"/>
      <c r="J231" s="44"/>
      <c r="K231" s="111"/>
    </row>
    <row r="232" spans="2:11" ht="15">
      <c r="B232" s="25"/>
      <c r="C232" s="33"/>
      <c r="D232" s="33"/>
      <c r="E232" s="34"/>
      <c r="F232" s="45"/>
      <c r="G232" s="45"/>
      <c r="H232" s="45"/>
      <c r="I232" s="45"/>
      <c r="J232" s="45"/>
      <c r="K232" s="33"/>
    </row>
    <row r="233" spans="2:11" ht="15">
      <c r="B233" s="23"/>
      <c r="C233" s="34"/>
      <c r="D233" s="34"/>
      <c r="E233" s="229"/>
      <c r="F233" s="229"/>
      <c r="G233" s="229"/>
      <c r="H233" s="229"/>
      <c r="I233" s="229"/>
      <c r="J233" s="229"/>
      <c r="K233" s="229"/>
    </row>
    <row r="234" spans="2:11" ht="15">
      <c r="B234" s="23"/>
      <c r="C234" s="34"/>
      <c r="D234" s="34"/>
      <c r="E234" s="229"/>
      <c r="F234" s="229"/>
      <c r="G234" s="229"/>
      <c r="H234" s="229"/>
      <c r="I234" s="229"/>
      <c r="J234" s="229"/>
      <c r="K234" s="229"/>
    </row>
    <row r="235" spans="2:11" ht="15">
      <c r="B235" s="23"/>
      <c r="C235" s="34"/>
      <c r="D235" s="34"/>
      <c r="E235" s="229"/>
      <c r="F235" s="229"/>
      <c r="G235" s="229"/>
      <c r="H235" s="229"/>
      <c r="I235" s="229"/>
      <c r="J235" s="229"/>
      <c r="K235" s="229"/>
    </row>
    <row r="236" spans="2:11" ht="9" customHeight="1">
      <c r="B236" s="23"/>
      <c r="C236" s="34"/>
      <c r="D236" s="34"/>
      <c r="E236" s="46"/>
      <c r="F236" s="46"/>
      <c r="G236" s="46"/>
      <c r="H236" s="46"/>
      <c r="I236" s="46"/>
      <c r="J236" s="46"/>
      <c r="K236" s="112"/>
    </row>
    <row r="237" spans="2:11" ht="13.5">
      <c r="B237" s="227"/>
      <c r="C237" s="228"/>
      <c r="D237" s="81"/>
      <c r="E237" s="226"/>
      <c r="F237" s="226"/>
      <c r="G237" s="226"/>
      <c r="H237" s="226"/>
      <c r="I237" s="226"/>
      <c r="J237" s="226"/>
      <c r="K237" s="226"/>
    </row>
    <row r="238" spans="3:11" ht="15">
      <c r="C238" s="34"/>
      <c r="D238" s="34"/>
      <c r="E238" s="47"/>
      <c r="F238" s="47"/>
      <c r="G238" s="47"/>
      <c r="H238" s="47"/>
      <c r="I238" s="47"/>
      <c r="J238" s="48"/>
      <c r="K238" s="111"/>
    </row>
    <row r="239" spans="2:11" ht="15">
      <c r="B239" s="23"/>
      <c r="C239" s="34"/>
      <c r="D239" s="34"/>
      <c r="E239" s="49"/>
      <c r="F239" s="49"/>
      <c r="G239" s="49"/>
      <c r="H239" s="49"/>
      <c r="I239" s="49"/>
      <c r="J239" s="48"/>
      <c r="K239" s="111"/>
    </row>
    <row r="240" spans="2:11" ht="15">
      <c r="B240" s="23"/>
      <c r="E240" s="47"/>
      <c r="F240" s="49"/>
      <c r="G240" s="49"/>
      <c r="H240" s="49"/>
      <c r="I240" s="49"/>
      <c r="J240" s="48"/>
      <c r="K240" s="111"/>
    </row>
    <row r="241" spans="2:11" ht="15">
      <c r="B241" s="23"/>
      <c r="C241" s="34"/>
      <c r="D241" s="34"/>
      <c r="E241" s="49"/>
      <c r="F241" s="49"/>
      <c r="G241" s="49"/>
      <c r="H241" s="49"/>
      <c r="I241" s="49"/>
      <c r="J241" s="48"/>
      <c r="K241" s="111"/>
    </row>
    <row r="242" spans="2:11" ht="15">
      <c r="B242" s="23"/>
      <c r="C242" s="34"/>
      <c r="D242" s="34"/>
      <c r="E242" s="47"/>
      <c r="F242" s="47"/>
      <c r="G242" s="47"/>
      <c r="H242" s="47"/>
      <c r="I242" s="49"/>
      <c r="J242" s="48"/>
      <c r="K242" s="111"/>
    </row>
    <row r="243" spans="2:11" ht="15">
      <c r="B243" s="23"/>
      <c r="E243" s="49"/>
      <c r="F243" s="49"/>
      <c r="G243" s="49"/>
      <c r="H243" s="49"/>
      <c r="I243" s="49"/>
      <c r="J243" s="48"/>
      <c r="K243" s="111"/>
    </row>
    <row r="244" spans="2:11" ht="15">
      <c r="B244" s="23"/>
      <c r="C244" s="34"/>
      <c r="D244" s="34"/>
      <c r="E244" s="49"/>
      <c r="F244" s="49"/>
      <c r="G244" s="49"/>
      <c r="H244" s="49"/>
      <c r="I244" s="49"/>
      <c r="J244" s="48"/>
      <c r="K244" s="111"/>
    </row>
  </sheetData>
  <sheetProtection/>
  <mergeCells count="212">
    <mergeCell ref="E226:F226"/>
    <mergeCell ref="I225:J225"/>
    <mergeCell ref="I226:J226"/>
    <mergeCell ref="B223:K223"/>
    <mergeCell ref="I224:J224"/>
    <mergeCell ref="B140:B142"/>
    <mergeCell ref="C140:C142"/>
    <mergeCell ref="E225:F225"/>
    <mergeCell ref="C92:C93"/>
    <mergeCell ref="B92:B93"/>
    <mergeCell ref="B96:B98"/>
    <mergeCell ref="C96:C98"/>
    <mergeCell ref="K88:K89"/>
    <mergeCell ref="E88:E89"/>
    <mergeCell ref="F88:F89"/>
    <mergeCell ref="B88:B89"/>
    <mergeCell ref="C88:C89"/>
    <mergeCell ref="B90:K90"/>
    <mergeCell ref="B95:K95"/>
    <mergeCell ref="B99:K99"/>
    <mergeCell ref="K184:K185"/>
    <mergeCell ref="H88:H89"/>
    <mergeCell ref="I88:I89"/>
    <mergeCell ref="C123:C126"/>
    <mergeCell ref="B123:B126"/>
    <mergeCell ref="B180:B196"/>
    <mergeCell ref="C180:C196"/>
    <mergeCell ref="G88:G89"/>
    <mergeCell ref="K86:K87"/>
    <mergeCell ref="F86:F87"/>
    <mergeCell ref="H86:H87"/>
    <mergeCell ref="I86:I87"/>
    <mergeCell ref="J86:J87"/>
    <mergeCell ref="I227:J227"/>
    <mergeCell ref="B205:K205"/>
    <mergeCell ref="B211:K211"/>
    <mergeCell ref="C86:C87"/>
    <mergeCell ref="E86:E87"/>
    <mergeCell ref="G86:G87"/>
    <mergeCell ref="J88:J89"/>
    <mergeCell ref="B138:K138"/>
    <mergeCell ref="B197:K197"/>
    <mergeCell ref="B198:K198"/>
    <mergeCell ref="I202:I203"/>
    <mergeCell ref="J202:J203"/>
    <mergeCell ref="K202:K203"/>
    <mergeCell ref="E202:E203"/>
    <mergeCell ref="F202:F203"/>
    <mergeCell ref="B212:B214"/>
    <mergeCell ref="B210:K210"/>
    <mergeCell ref="B207:K207"/>
    <mergeCell ref="C199:C203"/>
    <mergeCell ref="B199:B203"/>
    <mergeCell ref="D202:D203"/>
    <mergeCell ref="B110:K110"/>
    <mergeCell ref="B103:B108"/>
    <mergeCell ref="C103:C108"/>
    <mergeCell ref="B109:K109"/>
    <mergeCell ref="B139:K139"/>
    <mergeCell ref="B176:K176"/>
    <mergeCell ref="B111:B120"/>
    <mergeCell ref="C111:C120"/>
    <mergeCell ref="H149:H150"/>
    <mergeCell ref="C129:C131"/>
    <mergeCell ref="B129:B131"/>
    <mergeCell ref="B215:K215"/>
    <mergeCell ref="B204:K204"/>
    <mergeCell ref="C208:C209"/>
    <mergeCell ref="B208:B209"/>
    <mergeCell ref="H202:H203"/>
    <mergeCell ref="G202:G203"/>
    <mergeCell ref="C212:C214"/>
    <mergeCell ref="B81:K81"/>
    <mergeCell ref="B80:K80"/>
    <mergeCell ref="C77:C78"/>
    <mergeCell ref="B216:K216"/>
    <mergeCell ref="B206:K206"/>
    <mergeCell ref="B121:K121"/>
    <mergeCell ref="B148:K148"/>
    <mergeCell ref="E149:E150"/>
    <mergeCell ref="B122:K122"/>
    <mergeCell ref="F149:F150"/>
    <mergeCell ref="I7:I9"/>
    <mergeCell ref="J7:J9"/>
    <mergeCell ref="K7:K9"/>
    <mergeCell ref="H13:H14"/>
    <mergeCell ref="G13:G14"/>
    <mergeCell ref="B28:K28"/>
    <mergeCell ref="B22:K22"/>
    <mergeCell ref="B15:B20"/>
    <mergeCell ref="E13:E14"/>
    <mergeCell ref="F13:F14"/>
    <mergeCell ref="B21:K21"/>
    <mergeCell ref="F32:F35"/>
    <mergeCell ref="H32:H35"/>
    <mergeCell ref="I32:I35"/>
    <mergeCell ref="J32:J35"/>
    <mergeCell ref="B67:K67"/>
    <mergeCell ref="B65:K65"/>
    <mergeCell ref="B60:K60"/>
    <mergeCell ref="B44:K44"/>
    <mergeCell ref="B51:K51"/>
    <mergeCell ref="E32:E35"/>
    <mergeCell ref="B52:K52"/>
    <mergeCell ref="B74:K74"/>
    <mergeCell ref="B31:K31"/>
    <mergeCell ref="E237:K237"/>
    <mergeCell ref="B237:C237"/>
    <mergeCell ref="E234:K234"/>
    <mergeCell ref="E235:K235"/>
    <mergeCell ref="E233:K233"/>
    <mergeCell ref="B85:K85"/>
    <mergeCell ref="B29:K29"/>
    <mergeCell ref="B46:B47"/>
    <mergeCell ref="B30:K30"/>
    <mergeCell ref="B75:K75"/>
    <mergeCell ref="B77:B78"/>
    <mergeCell ref="B69:K69"/>
    <mergeCell ref="B64:K64"/>
    <mergeCell ref="B45:K45"/>
    <mergeCell ref="C71:C72"/>
    <mergeCell ref="B71:B72"/>
    <mergeCell ref="A13:B14"/>
    <mergeCell ref="F7:F9"/>
    <mergeCell ref="G32:G35"/>
    <mergeCell ref="J13:J14"/>
    <mergeCell ref="C15:C20"/>
    <mergeCell ref="I13:I14"/>
    <mergeCell ref="H7:H9"/>
    <mergeCell ref="B12:K12"/>
    <mergeCell ref="E7:E9"/>
    <mergeCell ref="K13:K14"/>
    <mergeCell ref="B1:K2"/>
    <mergeCell ref="F3:F4"/>
    <mergeCell ref="H3:J3"/>
    <mergeCell ref="B3:B4"/>
    <mergeCell ref="B11:K11"/>
    <mergeCell ref="G3:G4"/>
    <mergeCell ref="G7:G9"/>
    <mergeCell ref="C7:C10"/>
    <mergeCell ref="B7:B10"/>
    <mergeCell ref="K3:K4"/>
    <mergeCell ref="B218:K222"/>
    <mergeCell ref="J149:J150"/>
    <mergeCell ref="K149:K150"/>
    <mergeCell ref="B127:K127"/>
    <mergeCell ref="B128:K128"/>
    <mergeCell ref="B132:K132"/>
    <mergeCell ref="B133:K133"/>
    <mergeCell ref="B156:K156"/>
    <mergeCell ref="C171:C175"/>
    <mergeCell ref="B171:B175"/>
    <mergeCell ref="B167:B170"/>
    <mergeCell ref="B165:K165"/>
    <mergeCell ref="C158:C160"/>
    <mergeCell ref="B158:B160"/>
    <mergeCell ref="B157:K157"/>
    <mergeCell ref="B147:K147"/>
    <mergeCell ref="C149:C154"/>
    <mergeCell ref="B149:B154"/>
    <mergeCell ref="I149:I150"/>
    <mergeCell ref="A163:B164"/>
    <mergeCell ref="B179:K179"/>
    <mergeCell ref="B136:K136"/>
    <mergeCell ref="B137:K137"/>
    <mergeCell ref="B177:K177"/>
    <mergeCell ref="B178:K178"/>
    <mergeCell ref="B144:B146"/>
    <mergeCell ref="C144:C146"/>
    <mergeCell ref="C167:C170"/>
    <mergeCell ref="B162:K162"/>
    <mergeCell ref="C163:C164"/>
    <mergeCell ref="B91:K91"/>
    <mergeCell ref="C53:C56"/>
    <mergeCell ref="B57:B58"/>
    <mergeCell ref="C57:C58"/>
    <mergeCell ref="A62:B63"/>
    <mergeCell ref="B79:K79"/>
    <mergeCell ref="B86:B87"/>
    <mergeCell ref="B84:K84"/>
    <mergeCell ref="B66:K66"/>
    <mergeCell ref="B70:K70"/>
    <mergeCell ref="B100:K100"/>
    <mergeCell ref="B161:K161"/>
    <mergeCell ref="G149:G150"/>
    <mergeCell ref="B134:B135"/>
    <mergeCell ref="D149:D150"/>
    <mergeCell ref="C46:C47"/>
    <mergeCell ref="B61:K61"/>
    <mergeCell ref="B102:K102"/>
    <mergeCell ref="B101:K101"/>
    <mergeCell ref="B82:K82"/>
    <mergeCell ref="B6:K6"/>
    <mergeCell ref="B5:K5"/>
    <mergeCell ref="C3:C4"/>
    <mergeCell ref="C32:C42"/>
    <mergeCell ref="B32:B42"/>
    <mergeCell ref="D3:E4"/>
    <mergeCell ref="D7:D9"/>
    <mergeCell ref="D13:D14"/>
    <mergeCell ref="K32:K35"/>
    <mergeCell ref="C13:C14"/>
    <mergeCell ref="B166:K166"/>
    <mergeCell ref="B53:B56"/>
    <mergeCell ref="C62:C63"/>
    <mergeCell ref="B23:B27"/>
    <mergeCell ref="C23:C27"/>
    <mergeCell ref="D32:D33"/>
    <mergeCell ref="D86:D87"/>
    <mergeCell ref="D88:D89"/>
    <mergeCell ref="B94:K94"/>
    <mergeCell ref="C134:C135"/>
  </mergeCells>
  <printOptions/>
  <pageMargins left="0.1968503937007874" right="0.1968503937007874" top="0.1968503937007874" bottom="0.1968503937007874" header="0.31496062992125984" footer="0.31496062992125984"/>
  <pageSetup horizontalDpi="600" verticalDpi="600" orientation="landscape" paperSize="9" scale="70"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duv</dc:creator>
  <cp:keywords/>
  <dc:description/>
  <cp:lastModifiedBy>Морозова Ольга Андреевна</cp:lastModifiedBy>
  <cp:lastPrinted>2022-02-25T09:05:42Z</cp:lastPrinted>
  <dcterms:created xsi:type="dcterms:W3CDTF">2011-03-01T06:39:05Z</dcterms:created>
  <dcterms:modified xsi:type="dcterms:W3CDTF">2022-03-02T15:11:35Z</dcterms:modified>
  <cp:category/>
  <cp:version/>
  <cp:contentType/>
  <cp:contentStatus/>
</cp:coreProperties>
</file>