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20" windowWidth="7500" windowHeight="42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<sst xmlns="http://schemas.openxmlformats.org/spreadsheetml/2006/main" count="832" uniqueCount="398">
  <si>
    <t>Наименование целевого индикатора</t>
  </si>
  <si>
    <t>Единица измерения</t>
  </si>
  <si>
    <t xml:space="preserve">Плановое значение индикатора,
Ипn
</t>
  </si>
  <si>
    <t xml:space="preserve">Фактическое значение индикатора,
Ифn
</t>
  </si>
  <si>
    <t>чел.</t>
  </si>
  <si>
    <t>ед.</t>
  </si>
  <si>
    <t>%</t>
  </si>
  <si>
    <t>шт.</t>
  </si>
  <si>
    <t>Задача программы/ подпрограммы</t>
  </si>
  <si>
    <t>семья</t>
  </si>
  <si>
    <t>п.м.</t>
  </si>
  <si>
    <t>Значение показателя:</t>
  </si>
  <si>
    <t>Примечания</t>
  </si>
  <si>
    <t>кв.м.</t>
  </si>
  <si>
    <t>Программа / подпрограмма имеет высокий уровень эффективности</t>
  </si>
  <si>
    <t>Если</t>
  </si>
  <si>
    <t>Программа / подпрограмма реализуется относительно эффективно</t>
  </si>
  <si>
    <t>Программа / подпрограмма имеет низкий уровень эффективности, реализуется неэффективно</t>
  </si>
  <si>
    <t>1 Подпрограмма "Социальная поддержка отдельных категорий граждан в сфере оплаты жилищно-коммунальных услуг"</t>
  </si>
  <si>
    <t>2 Подпрограмма "Дополнительные меры социальной поддержки отдельных категорий граждан"</t>
  </si>
  <si>
    <t>1 Подпрограмма "Развитие физической культуры и массового спорта в МО "Город Гатчина"</t>
  </si>
  <si>
    <t>2 Подпрограмма "Молодежная политика в МО "Город Гатчина""</t>
  </si>
  <si>
    <t>1.</t>
  </si>
  <si>
    <t>Организация летней оздоровительной кампании для детей из семей, находящихся в трудной жизненной ситуации</t>
  </si>
  <si>
    <t>Сохранение культурного и исторического наследия, обеспечение доступа граждан к культурным ценностям и участию в культурной жизни, реализация творческого и инновационного потенциала населения города</t>
  </si>
  <si>
    <t>2 Подпрограмма "Обеспечение культурным досугом населения МО "Город Гатчина"</t>
  </si>
  <si>
    <t>Обеспечение населения МО "Город Гатчина" услугами муниципальных учреждений культуры</t>
  </si>
  <si>
    <t>2 Подпрограмма "Переселение граждан из аварийного жилищного фонда МО "Город Гатчина"</t>
  </si>
  <si>
    <t>2 Подпрограмма "Благоустройство территории МО "Город Гатчина"</t>
  </si>
  <si>
    <t>п. м.</t>
  </si>
  <si>
    <t>кв. м.</t>
  </si>
  <si>
    <t>комплект</t>
  </si>
  <si>
    <t>2.</t>
  </si>
  <si>
    <t>т.кВт.ч</t>
  </si>
  <si>
    <t>3.</t>
  </si>
  <si>
    <t>4.</t>
  </si>
  <si>
    <r>
      <t xml:space="preserve"> IЭ - индекс эффективности реализации программы (в процентах); 
</t>
    </r>
    <r>
      <rPr>
        <b/>
        <sz val="11"/>
        <rFont val="Times New Roman"/>
        <family val="1"/>
      </rPr>
      <t>m</t>
    </r>
    <r>
      <rPr>
        <sz val="11"/>
        <rFont val="Times New Roman"/>
        <family val="1"/>
      </rPr>
      <t xml:space="preserve"> - количество индикаторов программы. 
</t>
    </r>
  </si>
  <si>
    <r>
      <rPr>
        <b/>
        <sz val="11"/>
        <rFont val="Times New Roman"/>
        <family val="1"/>
      </rPr>
      <t>Эn</t>
    </r>
    <r>
      <rPr>
        <sz val="11"/>
        <rFont val="Times New Roman"/>
        <family val="1"/>
      </rPr>
      <t xml:space="preserve"> - уровень достижения n-го индикатора программы (в процентах);
</t>
    </r>
    <r>
      <rPr>
        <b/>
        <sz val="11"/>
        <rFont val="Times New Roman"/>
        <family val="1"/>
      </rPr>
      <t xml:space="preserve">Ифn </t>
    </r>
    <r>
      <rPr>
        <sz val="11"/>
        <rFont val="Times New Roman"/>
        <family val="1"/>
      </rPr>
      <t xml:space="preserve">- фактическое значение индикатора, достигнутое в ходе реализации программы;
</t>
    </r>
    <r>
      <rPr>
        <b/>
        <sz val="11"/>
        <rFont val="Times New Roman"/>
        <family val="1"/>
      </rPr>
      <t>Ипn</t>
    </r>
    <r>
      <rPr>
        <sz val="11"/>
        <rFont val="Times New Roman"/>
        <family val="1"/>
      </rPr>
      <t xml:space="preserve"> - плановое значение n-го индикатора, утвержденное программой;
</t>
    </r>
    <r>
      <rPr>
        <b/>
        <sz val="11"/>
        <rFont val="Times New Roman"/>
        <family val="1"/>
      </rPr>
      <t>n</t>
    </r>
    <r>
      <rPr>
        <sz val="11"/>
        <rFont val="Times New Roman"/>
        <family val="1"/>
      </rPr>
      <t xml:space="preserve">  - номер индикатора программы.
</t>
    </r>
  </si>
  <si>
    <t xml:space="preserve"> IЭ ≥ 100% </t>
  </si>
  <si>
    <t xml:space="preserve"> IЭ  ≤ 70% </t>
  </si>
  <si>
    <t>кв.метр</t>
  </si>
  <si>
    <t>3 Подпрограмма "Создание условий для обеспечения реализации программы "Социальная поддержка отдельных категорий граждан в МО "Город Гатчина"</t>
  </si>
  <si>
    <t>3 Подпрограмма "Содержание и развитие инфраструктуры спорта и молодежной политики на территории МО "Город Гатчина"</t>
  </si>
  <si>
    <t>1 Подпрограмма "Сохранение и развитие культуры, искусства и народного творчества в МО "Город Гатчина"</t>
  </si>
  <si>
    <t>1 Подпрограмма «Поддержка граждан, нуждающихся в жилых помещениях на территории МО "Город Гатчина", в том числе молодежи»</t>
  </si>
  <si>
    <t>3 Подпрограмма "Обеспечение мероприятий по ремонту жилых помещений, находящихся в муниципальной собственности МО "Город Гатчина"</t>
  </si>
  <si>
    <t>4 Подпрограмма "Обеспечение мероприятий по ремонту общего имущества в многоквартирных домах и ремонту жилых домов, расположенных на территории МО "Город Гатчина" и не включенных в Региональную программу капитального ремонта"</t>
  </si>
  <si>
    <t>1 Подпрограмма "Содержание, ремонт и уборка дорог и территорий общего пользования в границах МО "Город Гатчина"</t>
  </si>
  <si>
    <t>3 Подпрограмма "Обеспечение безопасности дорожного движения на территории МО "Город Гатчина"</t>
  </si>
  <si>
    <t>4 Подпрограмма "Комплексное строительство, реконструкция улично-дорожной сети МО "Город Гатчина"</t>
  </si>
  <si>
    <t>5 Подпрограмма "Капитальный ремонт и ремонт автомобильных дорог общего пользования местного значения, дворовых территорий многоквартирных домов в МО "Город Гатчина"</t>
  </si>
  <si>
    <t>1 Подпрограмма "Устойчивое развитие систем теплоснабжения, водоснабжения и водоотведения в МО "Город Гатчина"</t>
  </si>
  <si>
    <t>2 Подпрограмма "Газификация жилищного фонда, расположенного на территории МО "Город Гатчина"</t>
  </si>
  <si>
    <t>3 Подпрограмма "Энергосбережение и повышение энергетической эффективности на территории МО "Город Гатчина"</t>
  </si>
  <si>
    <t>1 Подпрограмма "Развитие и поддержка малого и среднего предпринимательства в МО "Город Гатчина"</t>
  </si>
  <si>
    <t>2 Подпрограмма "Выполнение мероприятий по градостроительной деятельности МО "Город Гатчина"</t>
  </si>
  <si>
    <t>Муниципальная программа "Формирование комфортной городской среды на территории МО "Город Гатчина"</t>
  </si>
  <si>
    <t>Бл</t>
  </si>
  <si>
    <t>1 Подпрограмма "Благоустройство дворовых территорий МО "Город Гатчина"</t>
  </si>
  <si>
    <t>2 Подпрограмма "Благоустройство общественных пространств МО "Город Гатчина"</t>
  </si>
  <si>
    <t>Организация предоставления дополнительных мер социальной поддержки граждан в сфере оплаты жилищно-коммунальных услуг</t>
  </si>
  <si>
    <t>Организация предоставления услуг отдельным категориям граждан</t>
  </si>
  <si>
    <t>Организация предоставления выплат отдельным категориям граждан</t>
  </si>
  <si>
    <t>Повышение качества предоставления социальных услуг</t>
  </si>
  <si>
    <t>доля  справок о размере пенсии из ПФР, получаемых без участия заявителей, от общего количества справок из ПФР</t>
  </si>
  <si>
    <t>доля  выписок из ЕГРП о правах отдельного лица на имеющиеся у него объекты недвижимого имущества, получаемых без участия заявителей,   от общего количества выписок</t>
  </si>
  <si>
    <t>Популяризация здорового образа жизни и привлечение жителей МО "Город Гатчина" к систематическим занятиям физической культурой и спортом</t>
  </si>
  <si>
    <t>Повышение спортивного мастерства и выявление сильнейших спортсменов в МО "Город Гатчина"</t>
  </si>
  <si>
    <t>Привлечение жителей к участию в спортивной жизни города, а также пропаганда здорового образа жизни МО "Город Гатчина"</t>
  </si>
  <si>
    <t>Формирование положительного имиджа современной молодежи, реализация творческого потенциала, а также привлечение молодежи к активному участию в общественной жизни МО "Город Гатчина"</t>
  </si>
  <si>
    <t>Привлечение жителей к активному участию в реализации молодежной политики на территории МО "Город Гатчина"</t>
  </si>
  <si>
    <t>Реализация комплексных мер по профилактике девиантного поведения среди молодежи</t>
  </si>
  <si>
    <t>Совершенствование материальной базы муниципальных объектов в сфере физической культуры и спорта, молодежной политики</t>
  </si>
  <si>
    <t>Улучшение условий для массовых занятий жителями МО "Город Гатчина" физической культурой и спортом</t>
  </si>
  <si>
    <t>Повышение доступности кинофонда</t>
  </si>
  <si>
    <t xml:space="preserve">увеличение количества капитально отремонтированных муниципальных объектов культуры МО «Город Гатчины» </t>
  </si>
  <si>
    <t>руб.</t>
  </si>
  <si>
    <t>строительство объектов культуры (Строительство нового здания МБУ “Центр творчества юных”)</t>
  </si>
  <si>
    <t>количество человек, проживающих в жилых помещениях, признанных непригодными для проживания, улучшивших жилищные условия</t>
  </si>
  <si>
    <t xml:space="preserve">общая площадь расселяемых жилых помещений, признанных непригодными для проживания </t>
  </si>
  <si>
    <t>Обеспечение проведения работ (мероприятий) по ремонту жилых помещений, находящихся в муниципальной собственности МО "Город Гатчина" и требующих проведения ремонта</t>
  </si>
  <si>
    <t>Обеспечение проведения работ (мероприятий) по ременту отдельных конструктивных элементов общего имущества в многоквартирных и жилых домах</t>
  </si>
  <si>
    <t>Обеспечение устойчивого функционирования, сохранности автомобильных дорог, тротуаров, дворовых, внутриквартальных территорий и территорий общего пользования в чистоте, удобном, безопасном состоянии путем проведения качественной, регулярной уборки и своевременного проведения ямочных ремонтов</t>
  </si>
  <si>
    <t>Создание комфортных условий проживания населения, оздоровление окружающей среды на территории МО "Город Гатчина"</t>
  </si>
  <si>
    <t>Обеспечение территории МО "Город Гатчина" техническими средствами организации дорожного движения</t>
  </si>
  <si>
    <t>Увеличение мобильности и улучшения качества жизни населения, повышение транспортной доступности микрорайонов города Гатчина для населения города, улучшение технического и эксплуатационного состояния автомобильных дорог и искусственных сооружений на них.       Повышение связности существующих и новых планировочных территорий г.Гатчина за счет благоустройства улично-дорожной сети, строительства и реконструкции автомобильных дорог, строительства велосипедных и пешеходных дорог в МО «Город Гатчина» с учетом перспективного развития территории</t>
  </si>
  <si>
    <t>Сохранение существующей дорожной сети автомобильных дорог общего пользования местного значения, повышение ее транспортно-эксплуатационного состояния за счет проведения полного комплекса работ по содержанию и ремонту автомобильных дорог</t>
  </si>
  <si>
    <t>км</t>
  </si>
  <si>
    <t>Улучшение технического состояния дворовых территорий многоквартирных домов МО "Город Гатчина"</t>
  </si>
  <si>
    <t>Определение направления развития транспортной инфраструктуры муниципальный образований Гатчинского муниципального района</t>
  </si>
  <si>
    <t>Достижение требуемого уровня качества водоподготовки и очистки стоков, надёжности и энергетической эффективности систем водоснабжения</t>
  </si>
  <si>
    <t>Снижение затрат на производство и передачу теплоэнергии</t>
  </si>
  <si>
    <t>Обеспечение надёжности и качества предоставления коммунальных услуг потребителям.</t>
  </si>
  <si>
    <t>Определение направления развития коммунальной инфраструктуры муниципальных образований Гатчинского муниципального района, формирование благоприятных условий для привлечения инвестиций в строительство объектов коммунальной инфраструктуры</t>
  </si>
  <si>
    <t>Получение технической возможности для подключения квартир в многоквартирных домах и домовладений к сетям газоснабжения</t>
  </si>
  <si>
    <t>Обеспечение бесперебойной работы газопроводов и газопроводов-вводов</t>
  </si>
  <si>
    <t>Сокращение потребления энергетических ресурсов за счет внедрения энергосберегающих технологий при модернизации, реконструкции, капитальном ремонте и повседневном обслуживании основных фондов бюджетных учреждений</t>
  </si>
  <si>
    <t>кВт.ч/чел в год</t>
  </si>
  <si>
    <t>Оснащение многоквартирных домов автоматизированными индивидуальными тепловыми пунктами с погодным и часовым регулированием (АИТП)</t>
  </si>
  <si>
    <t>Увеличение благоустроенных дворовых территорий МО "Город Гатчина"</t>
  </si>
  <si>
    <t>ед./кв.м.</t>
  </si>
  <si>
    <t>Развитие благоустройства территории для проживания населения,создание комфортной, благоустроенной, рекреационной среды для жителей города Гатчина</t>
  </si>
  <si>
    <t>количество территорий, на которых будут установлены малые архитектурные формы</t>
  </si>
  <si>
    <t>количество благоустроенных территорий скверов, улиц, бульваров</t>
  </si>
  <si>
    <t>Обеспечение условий для устойчивого развития малого и среднего предпринимательства МО "Город Гатчина"</t>
  </si>
  <si>
    <t>Ед.</t>
  </si>
  <si>
    <t>млн руб.</t>
  </si>
  <si>
    <t>2 подпрограмма "Общество и власть в МО "Город Гатчина"</t>
  </si>
  <si>
    <t>Поддержка и развитие различных непосредственных форм местного самоуправления и партнёрской модели взаимодействия общественных организаций и движений с органами местного самоуправления МО «Город Гатчина»</t>
  </si>
  <si>
    <t>Разработка и осуществление мер, направленных на укрепление межнационального и межконфессионального согласия, поддержку и развитие языков и культуры народов Российской Федерации, проживающих на территории МО «Город Гатчина», профилактику межнациональных конфликтов</t>
  </si>
  <si>
    <t>Развитие информационного пространства в МО «Город Гатчина»</t>
  </si>
  <si>
    <t>Муниципальная программа "Социальная поддержка отдельных категорий граждан в МО "Город Гатчина"</t>
  </si>
  <si>
    <t>100</t>
  </si>
  <si>
    <t>Муниципальная программа "Развитие физической культуры, спорта и молодежной политики в МО "Город Гатчина".</t>
  </si>
  <si>
    <t>Муниципальная программа "Развитие сферы культуры в МО "Город Гатчина".</t>
  </si>
  <si>
    <t>Муниципальная программа "Создание условий для обеспечения качественным жильем граждан МО "Город Гатчина".</t>
  </si>
  <si>
    <t>Муниципальная программа "Комплексное развитие, реконструкция и ремонт автомобильных дорог местного значения, благоустройство территории МО "Город Гатчина".</t>
  </si>
  <si>
    <t>Муниципальная программа "Обеспечение устойчивого функционирования и развития коммунальной, инженерной инфраструктуры и повышение энергоэффективности в МО "Город Гатчина".</t>
  </si>
  <si>
    <t>Муниципальная программа "Стимулирование экономической активности в МО "Город Гатчина".</t>
  </si>
  <si>
    <t>Муниципальная программа "Развитие территорий, социальной и инженерной инфраструктуры в МО "Город Гатчина".</t>
  </si>
  <si>
    <t>-</t>
  </si>
  <si>
    <t>Показатель был запланирован и исполнен в 2018 году.</t>
  </si>
  <si>
    <t>Расселение и снос многоквартирных аварийных домов, признанных таковыми до 01.01.2018</t>
  </si>
  <si>
    <r>
      <t>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/чел в год</t>
    </r>
  </si>
  <si>
    <r>
      <t>Гкал/м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в год</t>
    </r>
  </si>
  <si>
    <r>
      <t>м</t>
    </r>
    <r>
      <rPr>
        <vertAlign val="superscript"/>
        <sz val="8"/>
        <rFont val="Times New Roman"/>
        <family val="1"/>
      </rPr>
      <t>2</t>
    </r>
  </si>
  <si>
    <t>Создание единого городского цифрового портала для публичного размещения планов городских властей и организации обратной связи с гражданами</t>
  </si>
  <si>
    <t>Обеспечение молодежи современными возможностями для личностного и профессионального развития.</t>
  </si>
  <si>
    <t>Из-за введенных мер по недопущению распространения COVID-19 был отменен ряд мероприятий, запланированных к проведению в 2020 году.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</si>
  <si>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 населенных пунктов МО город Гатчина</t>
  </si>
  <si>
    <t>4 Подпрограмма "Формирование законопослушного поведения участников дорожного движения в МО «Город Гатчина»"</t>
  </si>
  <si>
    <t>доля граждан, получивших услуги музеев, от количества обратившихся граждан - 100%</t>
  </si>
  <si>
    <t>увеличение средней заработной платы работников культуры не менее, чем на 4% ежегодно</t>
  </si>
  <si>
    <t>Показатель выполняется для достижения целевых показателей повышения заработной платы работников муниципальных учреждений культуры на 2020 год, в соответствии с указом Президента Российской Федерации от 7 мая 2012 г. № 597 «О мероприятиях по реализации государственной социальной политики».</t>
  </si>
  <si>
    <t xml:space="preserve">Оказание поддержки молодым семьям, нуждающимся в жилых помещениях на территории  МО «Город Гатчина» в приобретении жилья в виде предоставления социальных выплат на строительство (приобретение) жилья     </t>
  </si>
  <si>
    <t xml:space="preserve">Улучшение жилищных условий граждан, проживающих в аварийном жилищном фонде </t>
  </si>
  <si>
    <t>В связи с обращением гражданина дополнительно были произведены работы по адресу:ул. Варшавская, д.3а, кв.2</t>
  </si>
  <si>
    <t>Обеспечение всего учета потребляемых энергетических ресурсов</t>
  </si>
  <si>
    <t xml:space="preserve">В рамках мероприятий подпрограммы осуществляется финансирование мероприятий в сфере гармонизации межнациональных и межконфессиональных отношений в количестве не менее 2-х ежегодно. Однако в связи с пандемией коронавируса и введением ограничительных мер на проведение массовых мероприятий в 2020 году было проведено одно мероприятие в декабре в формате онлайн. </t>
  </si>
  <si>
    <t xml:space="preserve">Высокий процент перевыполнения связан с тем, что при подсчетах учитывались он-лайн просмотры (75 - непосредственно сами участники, 2001 - онлайн просмотр записи мероприятия).             </t>
  </si>
  <si>
    <t>Инфраструктурное развитие земельных участков на территории МО «Город Гатчина», предоставленных (предоставляемых) бесплатно гражданам  в соответствии с областным законом от 14.10.2008 № 105-оз</t>
  </si>
  <si>
    <t>Выполнение мероприятий по градостроительной деятельности МО «Город Гатчина»</t>
  </si>
  <si>
    <t>1/23184,33</t>
  </si>
  <si>
    <t>В 2020 году сделана проектно-сметная документация. Строительство планируется на период с 2021-2025гг.</t>
  </si>
  <si>
    <t xml:space="preserve"> 70% ≤ IЭ ≥ 99,9% </t>
  </si>
  <si>
    <t>№</t>
  </si>
  <si>
    <t>*Индекс результативности мероприятий (подпрограмм) согласно постановлению от 29.12.2017г. № 5615 «О внесении изменений в приложение к постановлению администрации от 01.08.2014 №2894 «Об утверждении порядка разработки, реализации и оценки эффективности муниципальных программ МО "Город Гатчина" определяется по формуле:</t>
  </si>
  <si>
    <r>
      <t xml:space="preserve">            ∑ Эn
IЭ =  ------------  , </t>
    </r>
    <r>
      <rPr>
        <sz val="14"/>
        <rFont val="Times New Roman"/>
        <family val="1"/>
      </rPr>
      <t xml:space="preserve">где </t>
    </r>
    <r>
      <rPr>
        <b/>
        <sz val="14"/>
        <rFont val="Times New Roman"/>
        <family val="1"/>
      </rPr>
      <t xml:space="preserve">
             m
</t>
    </r>
  </si>
  <si>
    <r>
      <t xml:space="preserve">        Ифn 
Эn = ── x 100 ,</t>
    </r>
    <r>
      <rPr>
        <sz val="14"/>
        <rFont val="Times New Roman"/>
        <family val="1"/>
      </rPr>
      <t xml:space="preserve"> где</t>
    </r>
    <r>
      <rPr>
        <b/>
        <sz val="14"/>
        <rFont val="Times New Roman"/>
        <family val="1"/>
      </rPr>
      <t xml:space="preserve">
        Ипn 
</t>
    </r>
  </si>
  <si>
    <t>доля граждан, получающих субсидию на оплату жилого помещения и коммунальных услуг за счет средств бюджета МО «Город Гатчина» от общего числа обратившихся граждан, имеющих право на ее получение</t>
  </si>
  <si>
    <t>доля граждан в возрасте старше 85 лет, получающих ежемесячные выплаты, от общего числа обратившихся граждан, имеющих право на их получение</t>
  </si>
  <si>
    <t>доля граждан, получивших льготные талоны в баню, от  общего числа обратившихся и имеющих право на их получение</t>
  </si>
  <si>
    <t>доля граждан, получающих компенсацию проезда от общего числа обратившихся и имеющих право на ее получение</t>
  </si>
  <si>
    <t>охват мерами социальной поддержки Почетных граждан города Гатчины от общего числа обратившихся граждан, удостоенных этого звания</t>
  </si>
  <si>
    <t>доля граждан, получивших денежную компенсацию на приобретение и доставку топлива от общего числа обратившихся и имеющих право на ее получение</t>
  </si>
  <si>
    <t>доля граждан, получивших денежную компенсацию на установку приборов учета потребления коммунальных услуг  от общего числа обратившихся и имеющих право на ее получение</t>
  </si>
  <si>
    <t xml:space="preserve">доля обоснованных жалоб заявителей в общем количестве обращений </t>
  </si>
  <si>
    <t>увеличение количества участников официальных физкультурно-оздоровительных и спортивных мероприятий МО «Город Гатчина» не менее, чем на 1,6% ежегодно.</t>
  </si>
  <si>
    <t>увеличение численности населения, систематически занимающегося физической культурой и спортом не менее, чем на 2,6 % ежегодно.</t>
  </si>
  <si>
    <t>увеличение количества участников  физкультурно-оздоровительных и спортивных мероприятий,  проводимых в МО «Город Гатчина» социально ориентированными некоммерческими организациями, осуществляющими свою деятельность в сфере физической культуры и спорта не менее, чем на 3,3% ежегодно.</t>
  </si>
  <si>
    <t>увеличение граждан, вовлеченных в добровольческую деятельность, не менее, чем на 1% в год от показателя 2020 года</t>
  </si>
  <si>
    <t>количество трудоустроенных несовершеннолетних граждан при содействии органов службы занятости в возрасте от 14 до 18 лет, проживающих в МО «Город Гатчина» не ниже 338 человек ежегодно</t>
  </si>
  <si>
    <t>увеличение количества проведенных мероприятий на спортивных объектах МБУ «ГГСДЦ» с участием не менее 100 человек на 5 единиц ежегодно</t>
  </si>
  <si>
    <t>увеличение количества участников клубных формирований и общественных объединений при МБУ «ГДМ» на 5 человек ежегодно</t>
  </si>
  <si>
    <t>увеличение количества молодежи, привлеченной к участию в общественных организациях, объединениях и движениях конструктивной направленности на 1 % ежегодно</t>
  </si>
  <si>
    <t>количество разработанной проектно-сметной документации</t>
  </si>
  <si>
    <t>увеличение количества спортивных сооружений находящихся в муниципальной собственности, не менее одного учреждения в год</t>
  </si>
  <si>
    <t>количество проведенных обучающих мероприятий, конференций, семинаров, тренингов, мастер-классов и иных мероприятий не менее 52 ежегодно</t>
  </si>
  <si>
    <t xml:space="preserve">количество проводимых мероприятий </t>
  </si>
  <si>
    <t>количество граждан, в том числе молодых семей, улучшивших жилищные условия с помощью социальных выплат</t>
  </si>
  <si>
    <t>количество отремонтированных жилых помещений, находящихся в муниципальной собственности МО «Город Гатчина»</t>
  </si>
  <si>
    <t>количество обследованных жилых помещений с вынесением заключений о технической возможности для приспособления жилых помещений инвалидов и общего имущества в многоквартирных домах, в которых проживают инвалиды, входящих в состав муниципального жилищного фонда, частного жилищного фонда Гатчинского муниципального района</t>
  </si>
  <si>
    <t>общая площадь отремонтированных жилых помещений, находящихся в муниципальной собственности МО «Город Гатчина»</t>
  </si>
  <si>
    <t>количество человек, улучшивших условия проживания в муниципальном жилом фонде</t>
  </si>
  <si>
    <t>количество отремонтированных многоквартирных и жилых домов</t>
  </si>
  <si>
    <t>общая площадь отремонтированного общего имущества в многоквартирных и жилых домах</t>
  </si>
  <si>
    <t>количество человек, проживающих в многоквартирных и жилых домах, улучшивших условия проживания</t>
  </si>
  <si>
    <t>количество мероприятий с целью создания условий для беспрепятственного доступа маломобильных групп населения</t>
  </si>
  <si>
    <t>доля протяженности дорог, по качеству уборки которых были получены замечания, к  общей протяженности убираемых дорог,  к концу 2020 года должна составлять не более 1 % в месяц.</t>
  </si>
  <si>
    <t>доля площади уборки дворовых территорий,  тротуаров и территорий общего пользования по которой были получены замечания к общей доле убираемых площадей к концу 2022 года должна составлять не более 1 % в месяц.</t>
  </si>
  <si>
    <t>протяженность автомобильных дорог, подлежащих ямочному ремонту к концу 2022 года должна составить не более 3% от всей протяженности автомобильных дорог, находящихся в оперативном управлении МБУ «УБДХ».</t>
  </si>
  <si>
    <t>уровень обеспеченности исполнителя  необходимой техникой для уборки и проведения ремонтных работ</t>
  </si>
  <si>
    <t>уровень исправности технических средств организации дорожного движения на территории МО «Город Гатчина»</t>
  </si>
  <si>
    <t>уровень оснащенности детских и спортивных площадок ограждениями, исправность оборудования</t>
  </si>
  <si>
    <t>количество транспортных средств подлежащих эвакуации к концу года</t>
  </si>
  <si>
    <t>доля ликвидированных несанкционированных свалок от числа выявленных к ликвидации несанкционированных свалок</t>
  </si>
  <si>
    <t>своевременный снос аварийных сухих деревьев и кустарников с посадкой молодых деревьев (сохранение баланса сноса и посадки)</t>
  </si>
  <si>
    <t>уровень освещенности территории МО «Город Гатчина»</t>
  </si>
  <si>
    <t>доля  мест захоронений содержащихся в чистоте, с отсутствием сухих деревьев к общей площади захоронений</t>
  </si>
  <si>
    <t>уровень обеспеченности территории города элементами малых архитектурных форм (скамейками, урнами, вазонами), покраска, ремонт, замена малых архитектурных форм, содержание общественного туалета в сквере «Юность», уровень очистки территорий города после проведения общегородских мероприятий, ямочный ремонт дворовых территорий и т. д.</t>
  </si>
  <si>
    <t>мероприятия по развитию общественной инфраструктуры муниципального значения:
приобретение и установка спортивного и игрового оборудования на детские площадки МО "Город Гатчина" (количество мероприятий по адресам)</t>
  </si>
  <si>
    <t>мероприятия по реализации областного закона от 15.01.2018 г. №3-оз  «О содействии участию населения в осуществлении местного самоуправления и иных формах на территориях административных центров муниципальных образований Лен. обл.»</t>
  </si>
  <si>
    <t xml:space="preserve">уровень обеспеченности светофорами, дорожными знаками в местах, где их наличие необходимо. </t>
  </si>
  <si>
    <t>уровень обеспеченности пешеходными переходами, их освещенность, обеспеченность ограждениями перехов в местах, где их наличие необходимо</t>
  </si>
  <si>
    <t>уровень обеспеченности сооружений безопасности участников дорожного движения и дорожной разметки в местах, где их наличие необходимо</t>
  </si>
  <si>
    <t>заказ проекта по организации дорожного движения в специализированной организации (адресно)</t>
  </si>
  <si>
    <t>прочие мероприятия по обеспечению безопасности дорожного движения в специализированной организации (адресно)</t>
  </si>
  <si>
    <t>количество разработанной проектно-сметной документации на строительство и реконструкцию автомобильных дорог общего пользования местного значения</t>
  </si>
  <si>
    <t>количество построенных (реконструированных)автомобильных дорог общего  пользования местного значения</t>
  </si>
  <si>
    <t>количество благоустроенных улиц</t>
  </si>
  <si>
    <t>количество построенных велосипедных дорожек</t>
  </si>
  <si>
    <t>количество отремонтированных дорог общего пользования местного значения</t>
  </si>
  <si>
    <t>площадь отремонтированных дорог общего пользования местного значения</t>
  </si>
  <si>
    <t>протяжённость отремонтированных дорог общего пользования местного значения</t>
  </si>
  <si>
    <t xml:space="preserve">площадь отремонтированных аварийных дефектов покрытия </t>
  </si>
  <si>
    <t>площадь отремонтированных тротуаров</t>
  </si>
  <si>
    <t>доля дорог нормативного качества</t>
  </si>
  <si>
    <t>количество отремонтированных придомовых территорий многоквартирных домов</t>
  </si>
  <si>
    <t>площадь отремонтированных придомовых территорий</t>
  </si>
  <si>
    <t>количество разработанных комплектов проектно-сметной документации</t>
  </si>
  <si>
    <t>количество построенных (реконструированных) объектов теплоснабжения</t>
  </si>
  <si>
    <t>снижение доли покупной электроэнергии по предприятию МУП «Тепловые сети»</t>
  </si>
  <si>
    <t>снижение расхода электроэнергии при работе на электродвигателях сетевых насосов водозаборов котельной №10</t>
  </si>
  <si>
    <t xml:space="preserve">снижение расхода электроэнергии при работе на электродвигателях тягодутьевых машин котлоагрегатов на котельной №11 </t>
  </si>
  <si>
    <t xml:space="preserve">протяжённость отремонтированных сетей водоснабжения и водоотведения </t>
  </si>
  <si>
    <t>количество отремонтированных первичных отстойников КОС</t>
  </si>
  <si>
    <t>количество заменённого насосного оборудования</t>
  </si>
  <si>
    <t>количество отремонтированного оборудования в котельных (котлов, экономайзеров, подогревателей мазута)</t>
  </si>
  <si>
    <t>протяжённость сетей водоснабжения, нуждающихся в замене</t>
  </si>
  <si>
    <t>протяжённость сетей водоотведения, нуждающихся в замене</t>
  </si>
  <si>
    <t>протяжённость отремонтированных сетей теплоснабжения</t>
  </si>
  <si>
    <t>протяжённость сетей теплоснабжения, нуждающихся в замене</t>
  </si>
  <si>
    <t>количество актуализированных схем теплоснабжения, водоснабжения и водоотведения.</t>
  </si>
  <si>
    <t>количество актуализированных программ комплексного развития</t>
  </si>
  <si>
    <t>протяжённость построенных распределительных газопроводов</t>
  </si>
  <si>
    <t>количество домовладений и квартир в многоквартирных домах, получивших возможность для подключения к сетям газоснабжения</t>
  </si>
  <si>
    <t>уровень газификации жилых помещений в многоквартирных домах природным газом</t>
  </si>
  <si>
    <t>количество разработанных комплектов проектно-сметной документации на строительство газопроводов и реконструкцию ГРПШ</t>
  </si>
  <si>
    <t>протяженность построенных распределительных газопроводов и газопроводов-вводов, находящихся в обслуживании МО "Город Гатчина"</t>
  </si>
  <si>
    <t>удельный расход электрической энергии бюджетными учреждениями</t>
  </si>
  <si>
    <t>удельный расход холодной воды бюджетными учреждениями</t>
  </si>
  <si>
    <t>удельный расход тепловой энергии бюджетными учреждениями</t>
  </si>
  <si>
    <t>установка и замена приборов учета тепловой энергии в бюджетных учреждениях</t>
  </si>
  <si>
    <t>установка автоматизированных индивидуальных тепловых пунктов с погодным и часовым регулированием</t>
  </si>
  <si>
    <t>количество МКД, в которых установлены АИТП</t>
  </si>
  <si>
    <t>количество предоставленных безвозмездных консультационных услуг (ежегодный прирост не менее 5%)</t>
  </si>
  <si>
    <t>количество уникальных субъектов МСП, получивших консультации</t>
  </si>
  <si>
    <t>количество предоставленных консультационных услуг субъектам МСП, реализующим проекты в сфере социального предпринимательства или осуществляющим социально-значимые виды деятельности</t>
  </si>
  <si>
    <t>сумма предоставленных микрозаймов субъектам малого и среднего предпринимательства</t>
  </si>
  <si>
    <t>сумма предоставленных микрозаймов субъектам МСП, реализующим проекты в сфере социального предпринимательства или осуществляющим социально-значимые виды деятельности</t>
  </si>
  <si>
    <t>количество резидентов бизнес-инкубатора</t>
  </si>
  <si>
    <t>организация и проведение конкурсов профессионального мастерства среди субъектов малого и среднего предпринимательства</t>
  </si>
  <si>
    <t>количество изданных материалов (выпусков)</t>
  </si>
  <si>
    <t>количество обращений субъектов МСП по вопросам оказания имущественной поддержки по действующим договорам аренды</t>
  </si>
  <si>
    <t>количество заключённых с субъектами МСП договоров аренды по результатам аукционов с учётом имущественной поддержки</t>
  </si>
  <si>
    <t>площадь недвижимого имущества, переданного в аренду субъектам МСП по результатам аукционов с учётом имущественной поддержки</t>
  </si>
  <si>
    <t>количество административных регламентов по предоставлению администрацией Гатчинского муниципального района Ленинградской области муниципальных услуг, оказываемых субъектам малого и среднего предпринимательства на территории МО "Город Гатчина"</t>
  </si>
  <si>
    <t>количество муниципальных услуг, оказываемых субъектам малого и среднего предпринимательства на территории МО "Город Гатчина", переданных администрацией Гатчинского муниципального района для оказания ГБУ ЛО «МФЦ»</t>
  </si>
  <si>
    <t>увеличение количества участников мероприятий, связанных с поддержкой и развитием различных непосредственных форм местного самоуправления и партнерской модели взаимодействия общественных организаций и движений с органами местного самоуправления   МО «Город Гатчина»</t>
  </si>
  <si>
    <t>количество мероприятий, проводимых для поддержки и развития различных непосредственных форм местного самоуправления и партнерской модели взаимодействия общественных организаций и движений с органами местного самоуправления МО «Город Гатчина» с численностью участников не менее 100 человек, не менее 4 мероприятий ежегодно</t>
  </si>
  <si>
    <t>увеличение количества участников мероприятий, проводимых в сфере гармонизации межнациональных и межконфессиональных отношений в МО "Город Гатчина"</t>
  </si>
  <si>
    <t>количество мероприятий, направленных на укрепление межнационального и межконфессионального согласия, поддержку и развитие языков и культуры народов Российской Федерации, проживающих на территории МО «Город Гатчина», профилактику межнациональных конфликтов с количеством участников не менее 100 человек</t>
  </si>
  <si>
    <t>количество получателей субсидий в сфере развития информационного общества МО «Город Гатчина» не менее 5 ежегодно</t>
  </si>
  <si>
    <t>увеличение доли жителей в возрасте старше 14 лет, имеющих возможность участвовать в принятии решений по вопросам городского развития с использованием цифровых технологий не менее, чем на 5% ежегодно (к концу 2020 года не менее 10% от жителей городов в возрасте старше 14 лет, имеющих возможность участвовать в принятии решений по вопросам городского развития, 2021 года – не менее 25%, 2022 года – не менее 40%, 2023 года – не менее 55%, 2024 года – не менее 60%)</t>
  </si>
  <si>
    <t>увеличение доли подключенных к цифровой платформе подразделений администрации Гатчинского муниципального района и организаций на территории МО «Город Гатчина» на 15% ежегодно.</t>
  </si>
  <si>
    <t>количество подготовленных проектов планировки территории</t>
  </si>
  <si>
    <t>количество подготовленных проектов межевания территории</t>
  </si>
  <si>
    <t>граница населенного пункта г.Гатчина, зарегистрированная в «Росреестре»</t>
  </si>
  <si>
    <t>увеличение количества и площади благоустроенных дворовых территорий на 16 ед. (на 80 000 кв.м) к концу 2024 года</t>
  </si>
  <si>
    <t>увеличение количества благоустроенных территорий для создания комфортной, благоустроенной рекреационной среды для жителей города Гатчина на 13 ед., в том числе:</t>
  </si>
  <si>
    <t>Базовое значение показателя (на начало реализации программы/подпрограммы</t>
  </si>
  <si>
    <t xml:space="preserve">доля многодетных семей, получающих ежемесячные выплаты, от общего числа обратившихся и имеющих право на 
их получение
</t>
  </si>
  <si>
    <t xml:space="preserve"> Все имеющие право на получение субсидии из бюджета МО "Город Гатчина" получали ее.</t>
  </si>
  <si>
    <t>доля граждан, получивших компенсацию части затрат при газификации индивидуальных жилых домов и жилых помещений в многоквартирных домах в общем объеме обратившихся и имеющих право на ее получение</t>
  </si>
  <si>
    <t>В 2018 году -1522 человека, в 2019 году -11577 человек, 2020 году - 1442 человека обратилось за получением льготных талонов в баню. Талоны получили  все обратившиеся, т.е. 100%.</t>
  </si>
  <si>
    <t>В 2018, 2019 и в 2020 годах заявителей по данной услуге не было.</t>
  </si>
  <si>
    <t>В 2018 и в 2019 году обратились за назначением компенсации  и получили её по 1 человеку в год, в 2020 году заявителей по данной услуге не было.</t>
  </si>
  <si>
    <t>В 2018 году по каналам межведомственного взаимодействия заказано 2315 справок, в 2019 году - 1910 справок, в 2020 году - 1023 справки о размере пенсии из ПФР  на заявителей и членов их семей.</t>
  </si>
  <si>
    <t>Ни в 2018, ни в 2019, ни в 2020 году обоснованных жалоб от получателей муниципальных услуг не поступало.</t>
  </si>
  <si>
    <t>увеличение количества молодежи, проживающей на территории МО «Город Гатчина», привлеченной к участию в культурно-массовых молодежных мероприятиях не менее, чем на 2% ежегодно</t>
  </si>
  <si>
    <t xml:space="preserve">ВЫВОД: в результате расчетов, согласно методике оценки эффективности подпрограмм, индекс эффективности в 2018-2020 годах Iэ=100%. Подпрограмма в 2018-2020 годах реализовывалась эффективно. </t>
  </si>
  <si>
    <t>Показатель введен в 2020 году</t>
  </si>
  <si>
    <t>Показатель введен в 2020 году. Из-за введенных мер по недопущению распространения COVID-19 был отменен ряд мероприятий, запланированных к проведению в 2020 году.</t>
  </si>
  <si>
    <t>Согласно реестру плоскостных сооружений, их количество на территории МО "Город Гатчина" увеличилось</t>
  </si>
  <si>
    <t>увеличение количества посетителей культурно- досуговых мероприятий на 3% ежегодно от базового показателя</t>
  </si>
  <si>
    <t>увеличение количества посетителей кинофестивалей на 2% ежегодно от базового показателя</t>
  </si>
  <si>
    <t>В 2020 году в связи с пандемией учреждения культуры перевели мероприятия в онлайн режим. 
расчет показателя произведен с учетом подсчета мероприятий, проведеннных в онлайн режиме, а также в 2020 году начал работать в полном объеме МАУ «Киноконцертный зал «Победа».</t>
  </si>
  <si>
    <t>В 2018 году были завершены работы по составлению  проектно-сметной документации на реконструкцию стадиона "Спартак", в 2020 году были завершены изыскательные и проектные работы по физкультурно-оздоровительному комплексу "Крытая ледовая арена" по адресу: Гатчина, ул. Слепнева, земельный участок № 29.</t>
  </si>
  <si>
    <t>увеличение доли представленных (во всех формах)зрителю музейных предметов в общем количестве музейных предметов основного фонда на 4% ежегодно</t>
  </si>
  <si>
    <t>увеличение численности населения, задействованного в клубных формированиях на 2% ежегодно</t>
  </si>
  <si>
    <t>увеличение количества посетителей библиотек на 1% ежегодно</t>
  </si>
  <si>
    <t>Оказание поддержки гражданам, нуждающимся в жилых помещениях  на территории  МО «Город Гатчина» в виде предоставления социальных выплат для уплаты первоначального взноса по ипотечным жилищным кредитам, погашение основной суммы долга по ипотечным жилищным кредитам и для компенсации части расходов, связанных с уплатой процентов по ипотечным жилищным кредитам.</t>
  </si>
  <si>
    <t>количество граждан, в том числе молодых семей, улучшивших жилищные условия  с помощью социальных выплат, использованных для привлечения средств ипотечных кредитов (займов)</t>
  </si>
  <si>
    <t xml:space="preserve">ВЫВОД: все показатели подпрограммы исполнены. В результате расчетов, согласно методике оценки эффективности подпрограмм, индекс эффективности Iэ=100%.  Подпрограмма в 2018-2020 г.г. реализовывалась эффективно. </t>
  </si>
  <si>
    <t>ВЫВОД: все запланированные индикаторы исполнены. Индекс эффективности по муниципальной программе - 100%. Муниципальная программа "Социальная поддержка отдельных категорий граждан в МО "Город Гатчина", состоящая из 3 подпрограмм в 2018 - 2020 годах реализовывалась эффективно.</t>
  </si>
  <si>
    <t xml:space="preserve">ВЫВОД: в 2020 году три показателя подпрограммы не выполнены. В результате расчетов, согласно методике оценки эффективности подпрограмм, индекс эффективности Iэ=100,6%. Подпрограмма в 2018-2020 годах реализовывалась эффективно. </t>
  </si>
  <si>
    <t xml:space="preserve">ВЫВОД: в 2018 и в 2020 годах оба показателя перевыполнены, в 2019 году один исполнен на 100%, второй перевыполнен. В результате расчетов индекс эффективности Iэ=135,7%. Подпрограмма в 2018-2020 годах реализовывалась высоко эффективно. </t>
  </si>
  <si>
    <t>В 2020 году в связи с пандемией численность занимающихся в клубных формированиях уменьшилась, граждане 65 лет и старше находились на самоизоляции.</t>
  </si>
  <si>
    <t xml:space="preserve">ВЫВОД: все запланированные индикаторы выполнены. В результате расчетов, согласно методике оценки эффективности подпрограмм, индекс эффективности Iэ= 100%. Подпрограмма в 2018-2020 годах реализовывалась эффективно. </t>
  </si>
  <si>
    <t>Показатель разработан в 2020 году. Отклонения от планового показателя связаны с тем, что региональным оператором не выполнены две заявки на ликвидацию НС.</t>
  </si>
  <si>
    <t>сокращение количества несанкционированных свалок от числа образовавшихся</t>
  </si>
  <si>
    <t>Показатель запланирован и был исполнен в 2018 году</t>
  </si>
  <si>
    <t>приобретение машины для переработки древесных остатков в щепу</t>
  </si>
  <si>
    <t>ВЫВОД: в 2018, в 2019 и в 2020 годах все запланированные индикаторы исполнены. В результате расчетов, согласно методики оценки эффективности подпрограмм, индекс эффективности Iэ=100%.  Подпрограмма в 2018-2020 годах реализовывалась эффективно.</t>
  </si>
  <si>
    <t>доля протяженности автомобильных дорог общего пользования местного значения, на которых проведено техническое обследование, в общей их протяженности</t>
  </si>
  <si>
    <t>Показатель был запланирован и реализовывался в 2018 году</t>
  </si>
  <si>
    <t>Показатель не запланирован к реализации в 2018 и в 2020 годах</t>
  </si>
  <si>
    <t>ВЫВОД: все запланированные показатели исполнены. В результате расчетов согласно методике оценки эффективности подпрограмм индекс эффективности Iэ=100%.  Подпрограмма в 2018-2020 годах реализовывалась эффективно.</t>
  </si>
  <si>
    <t>ВЫВОД: все запланированные индикаторы исполнены. Индекс эффективности по муниципальной программе - 100%. Муниципальная программа "Обеспечение устойчивого функционирования и развития коммунальной, инженерной инфраструктуры и повышение энергоэффективности в МО "Город Гатчина", состоящая из 3 подпрограмм в 2018-2020 годах реализовывалась эффективно.</t>
  </si>
  <si>
    <t>В 2020 году из-за введенных мер по недопущению распространения COVID-19 путевки в лагерь не приобретались.</t>
  </si>
  <si>
    <t>В 2020 году из-за введенных мер по недопущению распространения COVID-19 мероприятие было переведено в он-лайн режим, в следствие чего увеличился охват участников.</t>
  </si>
  <si>
    <t>По состоянию на конец 2018 года зарегистрировано 692 человека, на конец 2019 года - 652 человека, на конец 2020 года - 633 человека в возрасте старше 85 лет, допускаеся предъявлять квитанции за три месяца, предшествующие месяцу обращения. Все обратившиеся граждане получали компенсацию.</t>
  </si>
  <si>
    <t>В 2018 выплату получил один заявитель, в 2019 выплату получил один заявитель, в 2020 году выплату получил один заявитель. Отказов не было.</t>
  </si>
  <si>
    <t>В 2018-1061 человек, в 2019 - 1061 человек, в 2020 году- 1798 человек, обратившихся за предосталением компенсации и имеющих право на ее получение, получали компенсацию.</t>
  </si>
  <si>
    <t>В 2018 году - 8 человек, в 2019 году - 9 человек, в 2020 году - 10 человек, удостоенных звания Почетный гражданин города Гатчина, получали ежемесячные выплаты, в 2019 году - 4 человека, а в 2020 году - 2 человека получили выплату к юбилейной дате. В итоге все обратившиеся граждане получили выплату.</t>
  </si>
  <si>
    <t xml:space="preserve">В 2019 и 2020 годах по каналам межведомственного взаимодействия запросов не было. </t>
  </si>
  <si>
    <t>Согласно отчетности 1-ФК, в которой учитываются самостоятельно занимающиеся, открылись новые частные клубы и спортивные объединения, в связи с этим показатель в 2020 году перевыполнен.</t>
  </si>
  <si>
    <t>В 2020 году из-за введенных мер по недопущению распространения COVID-19 отсутствовала возможность проведения запланированных мероприятий.</t>
  </si>
  <si>
    <t>В 2020 году из-за введенных мер по недопущению распространения COVID-19 набор в трудовые бригады был приостановлен.</t>
  </si>
  <si>
    <t>Подпрограмма №4 "Формирование законопослушного поведения участников дорожного движения в МО «Город Гатчина»" введена в 2020 году.</t>
  </si>
  <si>
    <t>В 2018 и в 2019 годах показатель был перевыполнен в связи с увеличением областного финансирования на проведение кинофестивалей. В 2020 году все мероприятия проходили в онлайн режиме, значение показателя указано не в количестве человек, а в количестве просмотров.</t>
  </si>
  <si>
    <t>Показатель был исключен их программы в 2020 году, разработан новый показатель.</t>
  </si>
  <si>
    <t xml:space="preserve">Показатель разработан в 2020 году. </t>
  </si>
  <si>
    <t>Показатель был исключен их программы, в 2020 году разработан новый показатель.</t>
  </si>
  <si>
    <t>Показатель разработан в 2020 году.</t>
  </si>
  <si>
    <t>В 2020 году выявлены затруднения с обоснованием правомерности данного мероприятия, поэтому эвакуация транспортных средств не проводилась.</t>
  </si>
  <si>
    <t>Данный показатель аннулирован из подпрогрпммы, в 2020 году разработан новый показатель.</t>
  </si>
  <si>
    <t>Увеличение показателя связано с многочисленными обращениями жителей города.</t>
  </si>
  <si>
    <t>Показатель в 2019 году не исполнен в связи с тем, что исполнитель по контракту в конце срока его исполнения сообщил, что считает неактуальными предоставленные заказчиком графические схемы в связи с чем не может выполнить проект. После проведения экспертизы ООО "НИПИ ТРТИ" исполнитель возобновил работы. По состоянию на 01.01.2020 работы не завершены исполнителем.</t>
  </si>
  <si>
    <t xml:space="preserve">Строительство продолжения улицы Слепнева. МК №122/18  от  13.09.18 года на сумму 113 740,59 тыс.руб., двухлетний контракт.                                                                                       Реконструкция Кирасирского проезда по адресу: Ленинградская область, г. Гатчина, от Красноармейского проспекта до ул. Григорина». МК №151/20 от 04.08.2020 года. </t>
  </si>
  <si>
    <t>Благоустройство бульвара на пешеходном участке улицы Коли Подрядчикова». МК 97/20 от 12.05.2020 года с ООО «СТАЙЛ ГРУПП». Контракт расторгнут в одностороннем порядке 06.10.2020 года. Финансирование с мероприятия снято с 2020 года и запланировано на 2022 год в связи с экономией бюджета.</t>
  </si>
  <si>
    <t>На 2020 год показатель не запланирован.</t>
  </si>
  <si>
    <t>Показатель запланирован и реализовывался в 2019 году.</t>
  </si>
  <si>
    <t>Услуги предоставляются по обращениям субъектов МСП и физ.лиц в МСП Фонд - МКК МО "Город Гатчина".</t>
  </si>
  <si>
    <t>В период пандемии многие заемщики закрывали микрозаймы досрочно, что привело к увеличению денег в обороте на предоставление микрозаймов,  а также активная работа фонда по реализации мероприятий регионального проекта "Расширение доступа субъектов МСП к финансовым ресурсам, в том числе к льготному финансированию".</t>
  </si>
  <si>
    <t>Это вызвано увеличением количества субъектов МСП в районе, а также активной работой фонда по реализации мероприятий регионального проекта "Расширение доступа субъектов МСП к финансовым ресурсам, в том числе к льготному финансированию".</t>
  </si>
  <si>
    <t>В рамках мероприятий подпрограммы осуществляется финансирвание мероприятий для ветеранского актива МО "Город Гатчина" в количестве не менее 4-х ежегодно. Однако в связи с пандемией коронавируса в 2020 году с середины марта проведение подобных мероприятий с участием граждан 65+ стало невозможно. Было проведено 1 мероприятие (60 участников) в январе 2020 года до пандемии.</t>
  </si>
  <si>
    <t>количество разработанной проектно-сметной документации на инфраструктурное развитие земельных участков микрорайона «Заячий Ремиз» на территории МО «Город Гатчина», предоставленных (предоставляемых) бесплатно гражданам в соответствии с областным законом от 14.10.2008 № 105-ОЗ</t>
  </si>
  <si>
    <t>количество построенных объектов инфраструктуры для земельных участков микрорайона «Заячий Ремиз» на территории МО «Город Гатчина», предоставленных (предоставляемых) бесплатно гражданам  в соответствии с областным законом от 14.10.2008 № 105-ОЗ</t>
  </si>
  <si>
    <t>Количество обратившихся субъектов МСП за консультационной поддержкой в Фонд поддержки малого и среднего предпринимательства - микрокредитная компания МО "Город Гатчина" в 2019 году составило 765 единиц, а в 2020 году - 650 ед. Это вызвано активной работой фонда по реализации мероприятий региональных проектов "Улучшение условий ведения предпринимательской деятельности", "Популяризация предприимательства". В 2020 году повышение количества обращений от субъектов МСП за консультациями в период пандемии коронавирусной инфекции по мерам поддержки в отношении хозяйствующих субъектов, по ограничительным мерам, новыми мерами поддержки, подаче через фонд заявлений в Комитет области для получения компенсации в ФСС.</t>
  </si>
  <si>
    <t>В связи с оказанием новых мер поддержки в период пандемии коронавируса в 2020 году, а также в связи с изменением действующего законодательства в рамках разъяснительной работы были организованы дополнительные семинары.</t>
  </si>
  <si>
    <t>организация  проведения образовательных курсов, семинаров и тренингов</t>
  </si>
  <si>
    <t>Количество утвержденных схем размещения нестационарных торговых объектов на территории МО "Город Гатчина" с количеством не менее 9 НТО на 10 тысяч населения</t>
  </si>
  <si>
    <t>Количество проведенных ярмарок на территории МО "Город Гатчина" в год</t>
  </si>
  <si>
    <t>Достигнутое значение показателя в 2018, 2019 и в 2020 годах увеличивалось за счет дробления сдаваемых в аренду площадей.</t>
  </si>
  <si>
    <t>Оказание имущественной поддержки носит заявительный характер. В 2019 году по вопросам имущественной поддержки обратилось 5 субъектов МСП МО "Город Гатчина". В 2020 году, в период пандемии, обратилось 3 субъекта МСП МО "Город Гатчина". Кроме того КУИ ГМР удовлетворили 10 обращений по отсрочке на 3 месяца; 29 обращений по освобождению от арендной платы на 3 месяца, 5 обращений по отсрочке на 7 месяцев.</t>
  </si>
  <si>
    <t>В 2019 году КУИ ГМР заключил 5 договоров аренды с учетом имущественной поддержки с субъектами МСП .</t>
  </si>
  <si>
    <t>Объекты, включенные в перечень муниципального имущества и предоставленные в аренду субъектам МСП в 2018, 2019 и в 2020 году, имели такие площадные характеристики.</t>
  </si>
  <si>
    <t>организация и проведение мероприятий совместно с администрацией Гатчинского муниципального района среди субъектов малого и среднего предпринимательства, осуществляющих деятельность в сфере потребительского рынка – не менее 2 мероприятий в 2018 году, 3 мероприятий в 2019 году и 3 мероприятий в 2020 году</t>
  </si>
  <si>
    <t>Показатель реализовывался в 2018 и в 2019 годах. В 2020 году был разработан новый показатель.</t>
  </si>
  <si>
    <t>Показатель разработан в 2020 году вместо показателя "организация и проведение конкурсов профессионального мастерства среди субъектов малого и среднего предпринимательства"</t>
  </si>
  <si>
    <t>560 участников</t>
  </si>
  <si>
    <t>393 участника</t>
  </si>
  <si>
    <t>количество общественных советов на территории МО "Город Гатчина" (в приоритете охват их деятельностью окраин города)</t>
  </si>
  <si>
    <t>Показатель был запланирован к реализации только в 2018 году.</t>
  </si>
  <si>
    <t>Показатель разработан в 2019 году. Большая часть жителей города Гатчины составляет категория граждан предпенсионного возраста, в связи с чем усложняется работа в привлечении граждан для регистрации на портале.</t>
  </si>
  <si>
    <t>Показатель разработан в 2019 году.</t>
  </si>
  <si>
    <t>1 Подпрограмма «Развитие территорий, социальной и инженерной инфраструктуры в МО «Город Гатчина»</t>
  </si>
  <si>
    <t>Показатель запланирован только для реализации в 2018 году.</t>
  </si>
  <si>
    <t>В 2018 году контракт на разработку проектно-сметной документатации был расторгнут по причине недобросовестного поставщика. Велись судебные разбирательства. В 2019 году выполнен 1-ый этап "Подготовительные работы" - обеспечение временных подъездов к земельным участкам граждан, предоставленных в соответствии со 105-ОЗ. В 2020 году построено 3 запланированных объекта инфраструктуры для земельных участков микрорайона «Заячий Ремиз» на территории МО «Город Гатчина».</t>
  </si>
  <si>
    <t>1/5000</t>
  </si>
  <si>
    <t>2/22161</t>
  </si>
  <si>
    <t>4/60225</t>
  </si>
  <si>
    <t>увеличение доли населения, проживающего в жилом фонде с благоустроенными дворовыми территориями</t>
  </si>
  <si>
    <t>увеличение количества населения, проживающего в жилом фонде с благоустроенными дворовыми территориями на 8174 чел. к концу 2024 года</t>
  </si>
  <si>
    <t>Новый показатель с 2020 года.</t>
  </si>
  <si>
    <t>Показатель аннулирован (с 2020 года отражен в подпрограмме с другой формулировкой)</t>
  </si>
  <si>
    <t>ВЫВОД: все запланированные показатели исполнены. В результате расчетов, проведенных согласно методики оценки эффективности подпрограмм, индекс эффективности Iэ=100%.  Подпрограмма в 2018-2020 годах реализовывалась эффективно.</t>
  </si>
  <si>
    <t>ВЫВОД: все запланированные показатели исполнены. В результате расчетов, проведенных согласно методики оценки эффективности подпрограмм, индекс эффективности Iэ=100%.  Подпрограмма реализуется эффективно.</t>
  </si>
  <si>
    <t>ВЫВОД: все запланированные индикаторы исполнены. Индекс эффективности по муниципальной программе - 100%. Муниципальная программа "Формирование комфортной городской среды на территории МО "Город Гатчина", состоящая из 2 подпрограмм  в 2018-2020 годах реализовывалась эффективно.</t>
  </si>
  <si>
    <t>количество участников мероприятий, проводимых в МО «Город Гатчина» социально ориентированными некоммерческими организациями, осуществляющими свою деятельность в сфере молодежной политики не ниже 666 человек</t>
  </si>
  <si>
    <t>количество несовершеннолетних подростков в возрасте от 14 до 18 лет, направленных в ДОЛ, из числа подростков, проживающих на территории МО «Город Гатчина», состоящих на учете в комиссии по делам несовершеннолетних; детей из многодетных, малообеспеченных, неполных семей не ниже 18 человек ежегодно</t>
  </si>
  <si>
    <t>количество несовершеннолетних, привлеченных к временному трудоустройству из числа детей-сирот, подростков, состоящих на учете в комиссиях по делам несовершеннолетних; детей из многодетных, малообеспеченных, неполных семей к общей численности трудоустроенных несовершеннолетних не ниже 170 человек (50% от общего кол-ва трудоустроенных)</t>
  </si>
  <si>
    <t xml:space="preserve">увеличение количества потребителей услуги по оказанию спортивно-оздоровительных услуг на 3 % ежегодно </t>
  </si>
  <si>
    <t xml:space="preserve">ВЫВОД: в 2020 году 2 показателя не исполнены, один перевыполнен. В результате расчетов, согласно методике оценки эффективности подпрограмм, индекс эффективности Iэ=89,1%. Подпрограмма в 2018-2020 годах реализовывалась относительно эффективно. </t>
  </si>
  <si>
    <t>доля граждан, получивших библиотечное обслуживание от количества обратившихся граждан 100%</t>
  </si>
  <si>
    <t>Мероприятие исключено из муниципальной программы в связи с отсутствием финансирования из бюджета МО "Город Гатчина".</t>
  </si>
  <si>
    <t>В 2020 году обследование помещений не проводилось в связи с отсутствием обращений граждан</t>
  </si>
  <si>
    <t>мероприятия по ремонту и устройству тротуаров на территории МО «Город Гатчина» (количество мероприятий по адресам)</t>
  </si>
  <si>
    <t>В 2020 году показатель аннулирован. Ремонт тротуаров осуществляется, в рамках подпрограммы " «Капитальный ремонт и ремонт автомобильных дорог общего пользования местного значения, дворовых территорий многоквартирных домов в МО «Город Гатчина» - "Площадь отремонтированных тротуаров".</t>
  </si>
  <si>
    <t>В 2020 году проведена корректировка ПСД на строительство продолжения улицы Слепнева (от ул.Авиатриссы Зверевой до примыкания к ул.Киевской). МК №32/20 от  10.02.20 года – на прохождение повторной экспертизы.                                                        Разработка ПСД на строительство улично-дорожной сети в г.Гатчина - продолжение ул.Крупской от Пушкинского до Ленинградского шоссе (от ЖК " IQ" до ТК "Окей" 150м). МК 5/19 от 10.01.2019 года.</t>
  </si>
  <si>
    <t>1.Запланированный в 2020 году ремонт по ул. Урицкого перенесен на 2021 год, в связи с тем, что доп софинансирование из ОБ не выделено. 2.  Мероприятие по ремонту а/дороги  по ул.Парковая, г. Гатчина исключено из программы в связи с тем, что в 2019 году на ней проведен ремонт картами, дорога находится в нормативном состоянии</t>
  </si>
  <si>
    <t>Запланированный ремонт по Володарского, д.34: победитель аукциона не подписал контракт, работы перенесены на 2021год.</t>
  </si>
  <si>
    <t>Увеличение показателей произошло за счет включения новых объектов, но не произведена корректировка показателей</t>
  </si>
  <si>
    <t>Количество получателей на 01.01.2019 г.- 50 человек, на 01.01.2020 год - 36 семей, 01.01.2021 - 40 семей. Допускается предъявлять квитанцию 1 раз в 3 месяца. Все, обратившиеся граждане, имеющие право на получение компенсации получали компенсацию.</t>
  </si>
  <si>
    <t xml:space="preserve">ВЫВОД: в 2020 году один из показателей не выполнен, в 2018 и в 2020 году по одному показателю перевыполнены. В результате расчетов, согласно методике оценки эффективности подпрограмм, индекс эффективности Iэ=95%. Подпрограмма в 2018-2020 годах реализовывалась относительно эффективно. </t>
  </si>
  <si>
    <t>ВЫВОД: не все запланированные индикаторы исполнены. Индекс эффективности по муниципальной программе - 98,4%. Муниципальная программа "Развитие физической культуры,спорта и молодежной политики в МО "Город Гатчина", состоящая из 4 подпрограмм в 2018-2020 годах относительно эффективна.</t>
  </si>
  <si>
    <t xml:space="preserve">ВЫВОД: в 2019 и в 2020 годах не исполнены по одному показателю, в 2018 два показателя перевыполнены, в 2019 три показателя перевыполнены, в 2020 году перевыполнен один показатель. В результате расчетов индекс эффективности Iэ=120,5%. Подпрограмма в 2018-2020 годах реализовывалась высоко эффективно. </t>
  </si>
  <si>
    <t xml:space="preserve">ВЫВОД: в 2018 году не исполнен 1 показатель, в 2019 оба показателя подпрограммы не исполнены. В результате расчетов, согласно методике оценки эффективности подпрограмм, индекс эффективности Iэ=84,3%. Подпрограмма в 2018-2020 годах реализовывалась относительно эффективно. </t>
  </si>
  <si>
    <t xml:space="preserve">ВЫВОД: все запланированные индикаторы выполнены, в 2020 году один из индикаторов подпрограммы перевыполнен. В результате расчетов, согласно методике оценки эффективности подпрограмм, индекс эффективности Iэ=100,7%. Подпрограмма в 2018-2020 годах реализовывалась эффективно. </t>
  </si>
  <si>
    <t>ВЫВОД: в 2018 году не выполнены два из запланированных индикаторов. В результате расчетов, согласно методике оценки эффективности подпрограмм, индекс эффективности Iэ=91,2%. Подпрограмма в 2018-2020 годах реализовывалась относительно эффективно.</t>
  </si>
  <si>
    <t>ВЫВОД: индекс эффективности по муниципальной программе - 94,1%. Муниципальная программа "Создание условий для обеспечения качественным жильем граждан МО "Город Гатчина", состоящая из 4 подпрограмм, реализовывалась относительно эффективно.</t>
  </si>
  <si>
    <t>ВЫВОД: в 2018 году не исполнен один показатель, в 2020 году не исполнены два показателя. В результате расчетов, согласно методике оценки эффективности подпрограмм, индекс эффективности Iэ=90,2%.  Подпрограмма в 2018-2020 годах реализовывалась относительно эффективно.</t>
  </si>
  <si>
    <t>ВЫВОД: в 2019 году не исполнен один показатель. В результате расчетов, согласно методики оценки эффективности подпрограмм, индекс эффективности Iэ=91,7%.  Подпрограмма в 2018-2020 годах реализовывалась относительно эффективно.</t>
  </si>
  <si>
    <t>ВЫВОД: в 2018 и в 2020 годах не выполнены по одному показателю, в 2019 году не выполнено 3 показателя из четырех. В результате расчетов, согласно методики оценки эффективности подпрограмм индекс эффективности Iэ=90%.  Подпрограмма в 2018-2020 годах реализовывалась относительно эффективно.</t>
  </si>
  <si>
    <t>ВЫВОД: в 2018 году не исполнен один показатель, в 2020 году-4, в 2018 и в 2020 годах перевыполнены по одному показателю. В результате расчетов согласно методике оценки эффективности подпрограмм индекс эффективности Iэ=116,8%.  Подпрограмма в 2018-2020 годах имела высокий уровень эффективности.</t>
  </si>
  <si>
    <t>ВЫВОД: индекс эффективности по муниципальной программе - 97,7%. Муниципальная программа "Комплексное развитие, реконструкция и ремонт автомобильных дорог местного значения, благоустройство территории МО "Город Гатчина", состоящая из 5 подпрограмм, относительно эффективна.</t>
  </si>
  <si>
    <t>Уровень достижения индикатора
       Ифn 
Эn = ── x 100
        Ипn</t>
  </si>
  <si>
    <t>Уровень достижения индикатора
       Ифn 
Эn = ── x     100
        Ипn</t>
  </si>
  <si>
    <t>ВЫВОД: в 2018 и в 2020 годах не исполнено по одному показателю. В результате расчетов, проведенных согласно методике оценки эффективности подпрограмм, индекс эффективности Iэ=155,9%.  Подпрограмма в 2018-2020 годах реализовывалась  высоко эффективно.</t>
  </si>
  <si>
    <t xml:space="preserve">ВЫВОД: в 2019 году не выполнен один из запланированных показателей, в 2020 году не выполнены 4 показателя. В связи с эпидемиологической обстановкой подсчет показателей по одному из мероприятий проводился с учетом мероприятий, проведенных он-лайн, вследствие чего процент исполнения по некоторым из них существенно завышен. Индекс эффективности Iэ=524,8%. Подпрограмма в 2018-2020 годах имеет высокий уровень эффективности. </t>
  </si>
  <si>
    <t>ВЫВОД: индекс эффективности по муниципальной программе - 340,4%. Муниципальная программа "Стимулирование экономической активности в МО "Город Гатчина", состоящая из 2 подпрограмм эффективна.</t>
  </si>
  <si>
    <t xml:space="preserve">ВЫВОД: показатель, отражающий количество построенных объектов инфраструктуры, разработан не корректно, при его разработке необходимо было отражать этапы строительства объектов инфраструктуры, в связи с чем он не был исполнен в 2018 и в 2019 годах. В результате расчетов, проведенных согласно методике оценки эффективности подпрограмм, индекс эффективности Iэ=50%. Подпрограмма в 2018-2020 годах реализовывалась не эффективно. </t>
  </si>
  <si>
    <t xml:space="preserve">ВЫВОД: индекс эффективности по муниципальной программе - 128,1%. Муниципальная программа "Развитие сферы культуры в МО "Город Гатчина", состоящая из 2 подпрограмм, в 2018-2020 годах реализовывалась высоко эффективно. </t>
  </si>
  <si>
    <t>Данный показатель не был запланирован на 2020 год</t>
  </si>
  <si>
    <t>ВЫВОД: в 2018 году был не исполнен один показатель. В результате расчетов, проведенных согласно методики оценки эффективности подпрограмм, индекс эффективности Iэ=91,7%. Подпрограмма в 2018-2020 годах реализовывалась относительно эффективно.</t>
  </si>
  <si>
    <t>ВЫВОД: не все запланированные индикаторы выполнены. В результате расчетов индекс эффективности по муниципальной программе - 70,9%. Муниципальная программа "Развитие территорий, социальной и инженерной инфраструктуры в МО "Город Гатчина" реализовывалась относительно эффективно.</t>
  </si>
  <si>
    <t>Оценка эффективности муниципальных программ, реализуемых на территории МО "Город Гатчина" за 2018-2020 годы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</si>
</sst>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%"/>
    <numFmt numFmtId="179" formatCode="0_ ;[Red]\-0\ "/>
    <numFmt numFmtId="180" formatCode="#,##0.0"/>
    <numFmt numFmtId="181" formatCode="?"/>
    <numFmt numFmtId="182" formatCode="0.000"/>
  </numFmts>
  <fonts count="8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Arial Cyr"/>
      <family val="0"/>
    </font>
    <font>
      <i/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2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i/>
      <sz val="11"/>
      <name val="Arial Cyr"/>
      <family val="0"/>
    </font>
    <font>
      <b/>
      <sz val="10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  <font>
      <b/>
      <i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4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74" fillId="33" borderId="0" xfId="0" applyFont="1" applyFill="1" applyBorder="1" applyAlignment="1">
      <alignment horizontal="center" vertical="center"/>
    </xf>
    <xf numFmtId="0" fontId="74" fillId="33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76" fillId="0" borderId="10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77" fillId="0" borderId="0" xfId="0" applyFont="1" applyAlignment="1">
      <alignment wrapText="1"/>
    </xf>
    <xf numFmtId="0" fontId="13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9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13" xfId="0" applyFont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1" fillId="3" borderId="1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1" fontId="14" fillId="7" borderId="10" xfId="0" applyNumberFormat="1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1" fontId="21" fillId="7" borderId="10" xfId="0" applyNumberFormat="1" applyFont="1" applyFill="1" applyBorder="1" applyAlignment="1">
      <alignment horizontal="center" vertical="center" wrapText="1"/>
    </xf>
    <xf numFmtId="3" fontId="14" fillId="7" borderId="10" xfId="0" applyNumberFormat="1" applyFont="1" applyFill="1" applyBorder="1" applyAlignment="1">
      <alignment horizontal="center" vertical="center" wrapText="1"/>
    </xf>
    <xf numFmtId="1" fontId="21" fillId="7" borderId="10" xfId="0" applyNumberFormat="1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1" fontId="21" fillId="7" borderId="12" xfId="0" applyNumberFormat="1" applyFont="1" applyFill="1" applyBorder="1" applyAlignment="1">
      <alignment horizontal="center" vertical="center" wrapText="1"/>
    </xf>
    <xf numFmtId="1" fontId="14" fillId="7" borderId="12" xfId="0" applyNumberFormat="1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/>
    </xf>
    <xf numFmtId="177" fontId="14" fillId="7" borderId="10" xfId="0" applyNumberFormat="1" applyFont="1" applyFill="1" applyBorder="1" applyAlignment="1">
      <alignment horizontal="center" vertical="center" wrapText="1"/>
    </xf>
    <xf numFmtId="3" fontId="21" fillId="7" borderId="10" xfId="0" applyNumberFormat="1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1" fillId="3" borderId="15" xfId="0" applyFont="1" applyFill="1" applyBorder="1" applyAlignment="1">
      <alignment horizontal="center" vertical="center" wrapText="1"/>
    </xf>
    <xf numFmtId="3" fontId="21" fillId="7" borderId="15" xfId="0" applyNumberFormat="1" applyFont="1" applyFill="1" applyBorder="1" applyAlignment="1">
      <alignment horizontal="center" vertical="center" wrapText="1"/>
    </xf>
    <xf numFmtId="3" fontId="21" fillId="7" borderId="12" xfId="0" applyNumberFormat="1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3" fontId="21" fillId="7" borderId="12" xfId="0" applyNumberFormat="1" applyFont="1" applyFill="1" applyBorder="1" applyAlignment="1">
      <alignment horizontal="center" vertical="center" wrapText="1"/>
    </xf>
    <xf numFmtId="177" fontId="21" fillId="7" borderId="10" xfId="0" applyNumberFormat="1" applyFont="1" applyFill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center" vertical="center" wrapText="1"/>
    </xf>
    <xf numFmtId="3" fontId="14" fillId="7" borderId="13" xfId="0" applyNumberFormat="1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180" fontId="21" fillId="7" borderId="10" xfId="0" applyNumberFormat="1" applyFont="1" applyFill="1" applyBorder="1" applyAlignment="1">
      <alignment horizontal="center" vertical="center" wrapText="1"/>
    </xf>
    <xf numFmtId="3" fontId="14" fillId="7" borderId="12" xfId="0" applyNumberFormat="1" applyFont="1" applyFill="1" applyBorder="1" applyAlignment="1">
      <alignment horizontal="center" vertical="center" wrapText="1"/>
    </xf>
    <xf numFmtId="177" fontId="21" fillId="7" borderId="12" xfId="0" applyNumberFormat="1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 wrapText="1"/>
    </xf>
    <xf numFmtId="3" fontId="14" fillId="7" borderId="11" xfId="0" applyNumberFormat="1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 shrinkToFit="1"/>
    </xf>
    <xf numFmtId="182" fontId="21" fillId="7" borderId="10" xfId="0" applyNumberFormat="1" applyFont="1" applyFill="1" applyBorder="1" applyAlignment="1">
      <alignment horizontal="center" vertical="center" wrapText="1"/>
    </xf>
    <xf numFmtId="3" fontId="14" fillId="7" borderId="13" xfId="0" applyNumberFormat="1" applyFont="1" applyFill="1" applyBorder="1" applyAlignment="1">
      <alignment horizontal="center" vertical="center" wrapText="1"/>
    </xf>
    <xf numFmtId="3" fontId="21" fillId="7" borderId="10" xfId="0" applyNumberFormat="1" applyFont="1" applyFill="1" applyBorder="1" applyAlignment="1">
      <alignment horizontal="center" vertical="center" wrapText="1"/>
    </xf>
    <xf numFmtId="3" fontId="14" fillId="7" borderId="10" xfId="0" applyNumberFormat="1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21" fillId="7" borderId="12" xfId="0" applyFont="1" applyFill="1" applyBorder="1" applyAlignment="1">
      <alignment horizontal="center" vertical="center" wrapText="1"/>
    </xf>
    <xf numFmtId="3" fontId="21" fillId="7" borderId="10" xfId="0" applyNumberFormat="1" applyFont="1" applyFill="1" applyBorder="1" applyAlignment="1">
      <alignment horizontal="center" vertical="center" wrapText="1"/>
    </xf>
    <xf numFmtId="3" fontId="14" fillId="7" borderId="10" xfId="0" applyNumberFormat="1" applyFont="1" applyFill="1" applyBorder="1" applyAlignment="1">
      <alignment horizontal="center" vertical="center" wrapText="1"/>
    </xf>
    <xf numFmtId="0" fontId="21" fillId="7" borderId="10" xfId="0" applyNumberFormat="1" applyFont="1" applyFill="1" applyBorder="1" applyAlignment="1">
      <alignment horizontal="center" vertical="center" wrapText="1"/>
    </xf>
    <xf numFmtId="3" fontId="21" fillId="7" borderId="16" xfId="0" applyNumberFormat="1" applyFont="1" applyFill="1" applyBorder="1" applyAlignment="1">
      <alignment horizontal="center" vertical="center" wrapText="1"/>
    </xf>
    <xf numFmtId="180" fontId="21" fillId="7" borderId="16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177" fontId="14" fillId="7" borderId="13" xfId="0" applyNumberFormat="1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21" fillId="7" borderId="16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21" fillId="3" borderId="10" xfId="0" applyNumberFormat="1" applyFont="1" applyFill="1" applyBorder="1" applyAlignment="1">
      <alignment horizontal="center" vertical="center" wrapText="1"/>
    </xf>
    <xf numFmtId="49" fontId="14" fillId="3" borderId="10" xfId="0" applyNumberFormat="1" applyFont="1" applyFill="1" applyBorder="1" applyAlignment="1">
      <alignment horizontal="center" vertical="center" wrapText="1"/>
    </xf>
    <xf numFmtId="49" fontId="21" fillId="2" borderId="10" xfId="0" applyNumberFormat="1" applyFont="1" applyFill="1" applyBorder="1" applyAlignment="1">
      <alignment horizontal="center" vertical="center" wrapText="1"/>
    </xf>
    <xf numFmtId="49" fontId="14" fillId="2" borderId="10" xfId="0" applyNumberFormat="1" applyFont="1" applyFill="1" applyBorder="1" applyAlignment="1">
      <alignment horizontal="center" vertical="center" wrapText="1"/>
    </xf>
    <xf numFmtId="49" fontId="21" fillId="7" borderId="10" xfId="0" applyNumberFormat="1" applyFont="1" applyFill="1" applyBorder="1" applyAlignment="1">
      <alignment horizontal="center" vertical="center" wrapText="1"/>
    </xf>
    <xf numFmtId="49" fontId="14" fillId="7" borderId="10" xfId="0" applyNumberFormat="1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3" fontId="14" fillId="7" borderId="10" xfId="0" applyNumberFormat="1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3" fontId="14" fillId="7" borderId="16" xfId="0" applyNumberFormat="1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left" vertical="center" wrapText="1"/>
    </xf>
    <xf numFmtId="0" fontId="75" fillId="0" borderId="10" xfId="0" applyFont="1" applyFill="1" applyBorder="1" applyAlignment="1">
      <alignment horizontal="left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75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textRotation="90" wrapText="1"/>
    </xf>
    <xf numFmtId="0" fontId="24" fillId="2" borderId="10" xfId="0" applyFont="1" applyFill="1" applyBorder="1" applyAlignment="1">
      <alignment horizontal="center" vertical="center" textRotation="90" wrapText="1"/>
    </xf>
    <xf numFmtId="0" fontId="24" fillId="7" borderId="10" xfId="0" applyFont="1" applyFill="1" applyBorder="1" applyAlignment="1">
      <alignment horizontal="center" vertical="center" textRotation="90" wrapText="1"/>
    </xf>
    <xf numFmtId="0" fontId="74" fillId="33" borderId="18" xfId="0" applyFont="1" applyFill="1" applyBorder="1" applyAlignment="1">
      <alignment horizontal="center" vertical="center"/>
    </xf>
    <xf numFmtId="0" fontId="74" fillId="33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8" fillId="0" borderId="0" xfId="0" applyFont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49" fontId="19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19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3" borderId="10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177" fontId="27" fillId="7" borderId="10" xfId="0" applyNumberFormat="1" applyFont="1" applyFill="1" applyBorder="1" applyAlignment="1">
      <alignment horizontal="center" vertical="center" wrapText="1"/>
    </xf>
    <xf numFmtId="180" fontId="27" fillId="7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49" fontId="8" fillId="35" borderId="20" xfId="0" applyNumberFormat="1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vertical="center"/>
    </xf>
    <xf numFmtId="0" fontId="12" fillId="35" borderId="16" xfId="0" applyFont="1" applyFill="1" applyBorder="1" applyAlignment="1">
      <alignment vertical="center"/>
    </xf>
    <xf numFmtId="0" fontId="13" fillId="34" borderId="10" xfId="0" applyFont="1" applyFill="1" applyBorder="1" applyAlignment="1">
      <alignment horizontal="center" vertical="center" wrapText="1"/>
    </xf>
    <xf numFmtId="49" fontId="77" fillId="0" borderId="12" xfId="0" applyNumberFormat="1" applyFont="1" applyFill="1" applyBorder="1" applyAlignment="1">
      <alignment horizontal="center" vertical="center" wrapText="1"/>
    </xf>
    <xf numFmtId="49" fontId="77" fillId="0" borderId="19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36" borderId="11" xfId="0" applyFont="1" applyFill="1" applyBorder="1" applyAlignment="1">
      <alignment vertical="center" wrapText="1"/>
    </xf>
    <xf numFmtId="0" fontId="7" fillId="36" borderId="20" xfId="0" applyFont="1" applyFill="1" applyBorder="1" applyAlignment="1">
      <alignment vertical="center" wrapText="1"/>
    </xf>
    <xf numFmtId="0" fontId="7" fillId="36" borderId="16" xfId="0" applyFont="1" applyFill="1" applyBorder="1" applyAlignment="1">
      <alignment vertical="center" wrapText="1"/>
    </xf>
    <xf numFmtId="0" fontId="21" fillId="7" borderId="10" xfId="0" applyFont="1" applyFill="1" applyBorder="1" applyAlignment="1">
      <alignment horizontal="center" vertical="center" wrapText="1"/>
    </xf>
    <xf numFmtId="3" fontId="14" fillId="7" borderId="10" xfId="0" applyNumberFormat="1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180" fontId="19" fillId="7" borderId="12" xfId="0" applyNumberFormat="1" applyFont="1" applyFill="1" applyBorder="1" applyAlignment="1">
      <alignment horizontal="center" vertical="center" wrapText="1"/>
    </xf>
    <xf numFmtId="180" fontId="19" fillId="7" borderId="13" xfId="0" applyNumberFormat="1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" fontId="21" fillId="7" borderId="12" xfId="0" applyNumberFormat="1" applyFont="1" applyFill="1" applyBorder="1" applyAlignment="1">
      <alignment horizontal="center" vertical="center" wrapText="1"/>
    </xf>
    <xf numFmtId="3" fontId="21" fillId="7" borderId="13" xfId="0" applyNumberFormat="1" applyFont="1" applyFill="1" applyBorder="1" applyAlignment="1">
      <alignment horizontal="center" vertical="center" wrapText="1"/>
    </xf>
    <xf numFmtId="1" fontId="14" fillId="7" borderId="12" xfId="0" applyNumberFormat="1" applyFont="1" applyFill="1" applyBorder="1" applyAlignment="1">
      <alignment horizontal="center" vertical="center" wrapText="1"/>
    </xf>
    <xf numFmtId="1" fontId="14" fillId="7" borderId="13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vertical="center" wrapText="1"/>
    </xf>
    <xf numFmtId="0" fontId="7" fillId="36" borderId="21" xfId="0" applyFont="1" applyFill="1" applyBorder="1" applyAlignment="1">
      <alignment vertical="center" wrapText="1"/>
    </xf>
    <xf numFmtId="0" fontId="7" fillId="36" borderId="22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49" fontId="77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79" fillId="36" borderId="20" xfId="0" applyFont="1" applyFill="1" applyBorder="1" applyAlignment="1">
      <alignment vertical="center" wrapText="1"/>
    </xf>
    <xf numFmtId="0" fontId="79" fillId="36" borderId="21" xfId="0" applyFont="1" applyFill="1" applyBorder="1" applyAlignment="1">
      <alignment vertical="center" wrapText="1"/>
    </xf>
    <xf numFmtId="0" fontId="79" fillId="36" borderId="22" xfId="0" applyFont="1" applyFill="1" applyBorder="1" applyAlignment="1">
      <alignment vertical="center" wrapText="1"/>
    </xf>
    <xf numFmtId="49" fontId="8" fillId="35" borderId="12" xfId="0" applyNumberFormat="1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8" fillId="35" borderId="23" xfId="0" applyNumberFormat="1" applyFont="1" applyFill="1" applyBorder="1" applyAlignment="1">
      <alignment horizontal="center" vertical="center" wrapText="1"/>
    </xf>
    <xf numFmtId="0" fontId="12" fillId="35" borderId="23" xfId="0" applyFont="1" applyFill="1" applyBorder="1" applyAlignment="1">
      <alignment vertical="center" wrapText="1"/>
    </xf>
    <xf numFmtId="0" fontId="12" fillId="35" borderId="15" xfId="0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left" vertical="center" wrapText="1"/>
    </xf>
    <xf numFmtId="0" fontId="80" fillId="0" borderId="10" xfId="0" applyFont="1" applyBorder="1" applyAlignment="1">
      <alignment vertical="center" wrapText="1"/>
    </xf>
    <xf numFmtId="49" fontId="81" fillId="35" borderId="20" xfId="0" applyNumberFormat="1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 vertical="center" wrapText="1"/>
    </xf>
    <xf numFmtId="0" fontId="12" fillId="35" borderId="16" xfId="0" applyFont="1" applyFill="1" applyBorder="1" applyAlignment="1">
      <alignment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10" fillId="35" borderId="20" xfId="0" applyFont="1" applyFill="1" applyBorder="1" applyAlignment="1">
      <alignment horizontal="center" vertical="center" wrapText="1"/>
    </xf>
    <xf numFmtId="0" fontId="10" fillId="35" borderId="23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left" vertical="center" wrapText="1"/>
    </xf>
    <xf numFmtId="0" fontId="7" fillId="36" borderId="20" xfId="0" applyFont="1" applyFill="1" applyBorder="1" applyAlignment="1">
      <alignment horizontal="left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2" fontId="7" fillId="36" borderId="11" xfId="0" applyNumberFormat="1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center" vertical="center" wrapText="1"/>
    </xf>
    <xf numFmtId="1" fontId="21" fillId="7" borderId="12" xfId="0" applyNumberFormat="1" applyFont="1" applyFill="1" applyBorder="1" applyAlignment="1">
      <alignment horizontal="center" vertical="center" wrapText="1"/>
    </xf>
    <xf numFmtId="1" fontId="21" fillId="7" borderId="13" xfId="0" applyNumberFormat="1" applyFont="1" applyFill="1" applyBorder="1" applyAlignment="1">
      <alignment horizontal="center" vertical="center" wrapText="1"/>
    </xf>
    <xf numFmtId="0" fontId="22" fillId="7" borderId="19" xfId="0" applyFont="1" applyFill="1" applyBorder="1" applyAlignment="1">
      <alignment horizontal="center" vertical="center" wrapText="1"/>
    </xf>
    <xf numFmtId="0" fontId="22" fillId="7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1" fillId="7" borderId="12" xfId="0" applyFont="1" applyFill="1" applyBorder="1" applyAlignment="1">
      <alignment horizontal="center" vertical="center" wrapText="1"/>
    </xf>
    <xf numFmtId="0" fontId="11" fillId="35" borderId="20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4" fillId="38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textRotation="90" wrapText="1"/>
    </xf>
    <xf numFmtId="0" fontId="24" fillId="0" borderId="13" xfId="0" applyFont="1" applyFill="1" applyBorder="1" applyAlignment="1">
      <alignment horizontal="center" vertical="center" textRotation="90" wrapText="1"/>
    </xf>
    <xf numFmtId="0" fontId="24" fillId="7" borderId="10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75" fillId="0" borderId="10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49" fontId="8" fillId="35" borderId="2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9" fillId="36" borderId="16" xfId="0" applyFont="1" applyFill="1" applyBorder="1" applyAlignment="1">
      <alignment vertical="center" wrapText="1"/>
    </xf>
    <xf numFmtId="0" fontId="18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3" fontId="14" fillId="7" borderId="12" xfId="0" applyNumberFormat="1" applyFont="1" applyFill="1" applyBorder="1" applyAlignment="1">
      <alignment horizontal="center" vertical="center" wrapText="1"/>
    </xf>
    <xf numFmtId="3" fontId="14" fillId="7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vertical="center" wrapText="1"/>
    </xf>
    <xf numFmtId="0" fontId="7" fillId="36" borderId="17" xfId="0" applyFont="1" applyFill="1" applyBorder="1" applyAlignment="1">
      <alignment horizontal="left" vertical="center" wrapText="1"/>
    </xf>
    <xf numFmtId="0" fontId="79" fillId="36" borderId="21" xfId="0" applyFont="1" applyFill="1" applyBorder="1" applyAlignment="1">
      <alignment horizontal="left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79" fillId="36" borderId="20" xfId="0" applyFont="1" applyFill="1" applyBorder="1" applyAlignment="1">
      <alignment horizontal="left" vertical="center" wrapText="1"/>
    </xf>
    <xf numFmtId="0" fontId="79" fillId="36" borderId="16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177" fontId="27" fillId="7" borderId="12" xfId="0" applyNumberFormat="1" applyFont="1" applyFill="1" applyBorder="1" applyAlignment="1">
      <alignment horizontal="center" vertical="center" wrapText="1"/>
    </xf>
    <xf numFmtId="177" fontId="27" fillId="7" borderId="13" xfId="0" applyNumberFormat="1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/>
    </xf>
    <xf numFmtId="0" fontId="24" fillId="2" borderId="11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21" fillId="3" borderId="19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2"/>
  <sheetViews>
    <sheetView tabSelected="1" zoomScale="70" zoomScaleNormal="70" workbookViewId="0" topLeftCell="A1">
      <selection activeCell="B3" sqref="B3:B4"/>
    </sheetView>
  </sheetViews>
  <sheetFormatPr defaultColWidth="9.00390625" defaultRowHeight="12.75"/>
  <cols>
    <col min="1" max="1" width="0.12890625" style="5" customWidth="1"/>
    <col min="2" max="2" width="4.25390625" style="50" customWidth="1"/>
    <col min="3" max="3" width="25.625" style="173" customWidth="1"/>
    <col min="4" max="4" width="35.00390625" style="1" customWidth="1"/>
    <col min="5" max="5" width="5.875" style="1" customWidth="1"/>
    <col min="6" max="6" width="9.50390625" style="220" customWidth="1"/>
    <col min="7" max="7" width="8.625" style="60" customWidth="1"/>
    <col min="8" max="8" width="8.75390625" style="60" customWidth="1"/>
    <col min="9" max="9" width="9.125" style="60" customWidth="1"/>
    <col min="10" max="13" width="8.75390625" style="60" customWidth="1"/>
    <col min="14" max="14" width="8.625" style="60" customWidth="1"/>
    <col min="15" max="15" width="9.50390625" style="57" customWidth="1"/>
    <col min="16" max="16" width="47.25390625" style="1" customWidth="1"/>
    <col min="17" max="16384" width="8.875" style="1" customWidth="1"/>
  </cols>
  <sheetData>
    <row r="1" spans="1:16" ht="13.5">
      <c r="A1" s="9"/>
      <c r="B1" s="380" t="s">
        <v>397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" ht="12.75" customHeight="1">
      <c r="A2" s="9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</row>
    <row r="3" spans="2:16" ht="13.5" customHeight="1">
      <c r="B3" s="381" t="s">
        <v>145</v>
      </c>
      <c r="C3" s="371" t="s">
        <v>8</v>
      </c>
      <c r="D3" s="381" t="s">
        <v>0</v>
      </c>
      <c r="E3" s="382" t="s">
        <v>1</v>
      </c>
      <c r="F3" s="449" t="s">
        <v>260</v>
      </c>
      <c r="G3" s="445">
        <v>2018</v>
      </c>
      <c r="H3" s="445"/>
      <c r="I3" s="445"/>
      <c r="J3" s="446">
        <v>2019</v>
      </c>
      <c r="K3" s="447"/>
      <c r="L3" s="448"/>
      <c r="M3" s="384">
        <v>2020</v>
      </c>
      <c r="N3" s="384"/>
      <c r="O3" s="384"/>
      <c r="P3" s="371" t="s">
        <v>12</v>
      </c>
    </row>
    <row r="4" spans="2:16" ht="222.75" customHeight="1">
      <c r="B4" s="275"/>
      <c r="C4" s="372"/>
      <c r="D4" s="381"/>
      <c r="E4" s="383"/>
      <c r="F4" s="450"/>
      <c r="G4" s="187" t="s">
        <v>2</v>
      </c>
      <c r="H4" s="187" t="s">
        <v>3</v>
      </c>
      <c r="I4" s="187" t="s">
        <v>387</v>
      </c>
      <c r="J4" s="188" t="s">
        <v>2</v>
      </c>
      <c r="K4" s="188" t="s">
        <v>3</v>
      </c>
      <c r="L4" s="188" t="s">
        <v>387</v>
      </c>
      <c r="M4" s="189" t="s">
        <v>2</v>
      </c>
      <c r="N4" s="189" t="s">
        <v>3</v>
      </c>
      <c r="O4" s="189" t="s">
        <v>388</v>
      </c>
      <c r="P4" s="373"/>
    </row>
    <row r="5" spans="2:16" ht="24" customHeight="1">
      <c r="B5" s="285" t="s">
        <v>111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7"/>
    </row>
    <row r="6" spans="2:16" ht="15.75">
      <c r="B6" s="316" t="s">
        <v>18</v>
      </c>
      <c r="C6" s="339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6"/>
    </row>
    <row r="7" spans="1:16" ht="13.5">
      <c r="A7" s="19"/>
      <c r="B7" s="387" t="s">
        <v>22</v>
      </c>
      <c r="C7" s="331" t="s">
        <v>60</v>
      </c>
      <c r="D7" s="348" t="s">
        <v>149</v>
      </c>
      <c r="E7" s="352" t="s">
        <v>6</v>
      </c>
      <c r="F7" s="433">
        <v>100</v>
      </c>
      <c r="G7" s="354">
        <v>100</v>
      </c>
      <c r="H7" s="354">
        <v>100</v>
      </c>
      <c r="I7" s="391">
        <v>100</v>
      </c>
      <c r="J7" s="430">
        <v>100</v>
      </c>
      <c r="K7" s="430">
        <v>100</v>
      </c>
      <c r="L7" s="442">
        <v>100</v>
      </c>
      <c r="M7" s="344">
        <v>100</v>
      </c>
      <c r="N7" s="344">
        <v>100</v>
      </c>
      <c r="O7" s="278">
        <f>N7/M7*100</f>
        <v>100</v>
      </c>
      <c r="P7" s="297" t="s">
        <v>262</v>
      </c>
    </row>
    <row r="8" spans="1:16" ht="13.5">
      <c r="A8" s="19"/>
      <c r="B8" s="388"/>
      <c r="C8" s="332"/>
      <c r="D8" s="349"/>
      <c r="E8" s="378"/>
      <c r="F8" s="434"/>
      <c r="G8" s="355"/>
      <c r="H8" s="355"/>
      <c r="I8" s="392"/>
      <c r="J8" s="431"/>
      <c r="K8" s="431"/>
      <c r="L8" s="443"/>
      <c r="M8" s="346"/>
      <c r="N8" s="346"/>
      <c r="O8" s="346"/>
      <c r="P8" s="329"/>
    </row>
    <row r="9" spans="1:16" ht="69" customHeight="1">
      <c r="A9" s="19"/>
      <c r="B9" s="389"/>
      <c r="C9" s="333"/>
      <c r="D9" s="330"/>
      <c r="E9" s="379"/>
      <c r="F9" s="435"/>
      <c r="G9" s="356"/>
      <c r="H9" s="356"/>
      <c r="I9" s="393"/>
      <c r="J9" s="432"/>
      <c r="K9" s="432"/>
      <c r="L9" s="444"/>
      <c r="M9" s="347"/>
      <c r="N9" s="347"/>
      <c r="O9" s="347"/>
      <c r="P9" s="330"/>
    </row>
    <row r="10" spans="1:16" ht="114" customHeight="1">
      <c r="A10" s="19"/>
      <c r="B10" s="389"/>
      <c r="C10" s="333"/>
      <c r="D10" s="167" t="s">
        <v>150</v>
      </c>
      <c r="E10" s="23" t="s">
        <v>6</v>
      </c>
      <c r="F10" s="193">
        <v>100</v>
      </c>
      <c r="G10" s="99">
        <v>100</v>
      </c>
      <c r="H10" s="99">
        <v>100</v>
      </c>
      <c r="I10" s="124">
        <v>100</v>
      </c>
      <c r="J10" s="100">
        <v>100</v>
      </c>
      <c r="K10" s="100">
        <v>100</v>
      </c>
      <c r="L10" s="92">
        <v>100</v>
      </c>
      <c r="M10" s="101">
        <v>100</v>
      </c>
      <c r="N10" s="101">
        <v>100</v>
      </c>
      <c r="O10" s="102">
        <f>N10/M10*100</f>
        <v>100</v>
      </c>
      <c r="P10" s="63" t="s">
        <v>301</v>
      </c>
    </row>
    <row r="11" spans="1:16" ht="94.5" customHeight="1">
      <c r="A11" s="19"/>
      <c r="B11" s="390"/>
      <c r="C11" s="334"/>
      <c r="D11" s="26" t="s">
        <v>261</v>
      </c>
      <c r="E11" s="25" t="s">
        <v>6</v>
      </c>
      <c r="F11" s="194">
        <v>100</v>
      </c>
      <c r="G11" s="93">
        <v>100</v>
      </c>
      <c r="H11" s="93">
        <v>100</v>
      </c>
      <c r="I11" s="125">
        <v>100</v>
      </c>
      <c r="J11" s="94">
        <v>100</v>
      </c>
      <c r="K11" s="94">
        <v>100</v>
      </c>
      <c r="L11" s="95">
        <v>100</v>
      </c>
      <c r="M11" s="96">
        <v>100</v>
      </c>
      <c r="N11" s="96">
        <v>100</v>
      </c>
      <c r="O11" s="87">
        <f>N11/M11*100</f>
        <v>100</v>
      </c>
      <c r="P11" s="36" t="s">
        <v>374</v>
      </c>
    </row>
    <row r="12" spans="1:16" ht="35.25" customHeight="1">
      <c r="A12" s="19"/>
      <c r="B12" s="243" t="s">
        <v>283</v>
      </c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5"/>
    </row>
    <row r="13" spans="1:16" ht="22.5" customHeight="1">
      <c r="A13" s="19"/>
      <c r="B13" s="316" t="s">
        <v>19</v>
      </c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40"/>
    </row>
    <row r="14" spans="1:16" ht="15" customHeight="1">
      <c r="A14" s="374" t="s">
        <v>22</v>
      </c>
      <c r="B14" s="375"/>
      <c r="C14" s="331" t="s">
        <v>61</v>
      </c>
      <c r="D14" s="348" t="s">
        <v>151</v>
      </c>
      <c r="E14" s="352" t="s">
        <v>6</v>
      </c>
      <c r="F14" s="433">
        <v>100</v>
      </c>
      <c r="G14" s="354">
        <v>100</v>
      </c>
      <c r="H14" s="354">
        <v>100</v>
      </c>
      <c r="I14" s="391">
        <v>100</v>
      </c>
      <c r="J14" s="430">
        <v>100</v>
      </c>
      <c r="K14" s="430">
        <v>100</v>
      </c>
      <c r="L14" s="442">
        <v>100</v>
      </c>
      <c r="M14" s="344">
        <v>100</v>
      </c>
      <c r="N14" s="344">
        <v>100</v>
      </c>
      <c r="O14" s="278">
        <f>N14/M14*100</f>
        <v>100</v>
      </c>
      <c r="P14" s="350" t="s">
        <v>264</v>
      </c>
    </row>
    <row r="15" spans="1:16" ht="57" customHeight="1">
      <c r="A15" s="376"/>
      <c r="B15" s="377"/>
      <c r="C15" s="343"/>
      <c r="D15" s="330"/>
      <c r="E15" s="353"/>
      <c r="F15" s="435"/>
      <c r="G15" s="356"/>
      <c r="H15" s="356"/>
      <c r="I15" s="393"/>
      <c r="J15" s="432"/>
      <c r="K15" s="432"/>
      <c r="L15" s="444"/>
      <c r="M15" s="345"/>
      <c r="N15" s="345"/>
      <c r="O15" s="279"/>
      <c r="P15" s="351"/>
    </row>
    <row r="16" spans="1:16" ht="96.75" customHeight="1">
      <c r="A16" s="19" t="s">
        <v>32</v>
      </c>
      <c r="B16" s="262" t="s">
        <v>32</v>
      </c>
      <c r="C16" s="331" t="s">
        <v>62</v>
      </c>
      <c r="D16" s="20" t="s">
        <v>263</v>
      </c>
      <c r="E16" s="25" t="s">
        <v>6</v>
      </c>
      <c r="F16" s="194">
        <v>100</v>
      </c>
      <c r="G16" s="93">
        <v>100</v>
      </c>
      <c r="H16" s="93">
        <v>100</v>
      </c>
      <c r="I16" s="125">
        <v>100</v>
      </c>
      <c r="J16" s="94">
        <v>100</v>
      </c>
      <c r="K16" s="94">
        <v>100</v>
      </c>
      <c r="L16" s="95">
        <v>100</v>
      </c>
      <c r="M16" s="96">
        <v>100</v>
      </c>
      <c r="N16" s="96">
        <v>100</v>
      </c>
      <c r="O16" s="97">
        <v>100</v>
      </c>
      <c r="P16" s="36" t="s">
        <v>302</v>
      </c>
    </row>
    <row r="17" spans="1:16" ht="74.25" customHeight="1">
      <c r="A17" s="19"/>
      <c r="B17" s="341"/>
      <c r="C17" s="332"/>
      <c r="D17" s="20" t="s">
        <v>152</v>
      </c>
      <c r="E17" s="25" t="s">
        <v>6</v>
      </c>
      <c r="F17" s="194">
        <v>100</v>
      </c>
      <c r="G17" s="93">
        <v>100</v>
      </c>
      <c r="H17" s="93">
        <v>100</v>
      </c>
      <c r="I17" s="125">
        <v>100</v>
      </c>
      <c r="J17" s="94">
        <v>100</v>
      </c>
      <c r="K17" s="94">
        <v>100</v>
      </c>
      <c r="L17" s="95">
        <v>100</v>
      </c>
      <c r="M17" s="96">
        <v>100</v>
      </c>
      <c r="N17" s="96">
        <v>100</v>
      </c>
      <c r="O17" s="97">
        <f>N17/M17*100</f>
        <v>100</v>
      </c>
      <c r="P17" s="36" t="s">
        <v>303</v>
      </c>
    </row>
    <row r="18" spans="1:16" ht="119.25" customHeight="1">
      <c r="A18" s="19"/>
      <c r="B18" s="341"/>
      <c r="C18" s="332"/>
      <c r="D18" s="51" t="s">
        <v>153</v>
      </c>
      <c r="E18" s="25" t="s">
        <v>6</v>
      </c>
      <c r="F18" s="194">
        <v>100</v>
      </c>
      <c r="G18" s="93">
        <v>100</v>
      </c>
      <c r="H18" s="93">
        <v>100</v>
      </c>
      <c r="I18" s="125">
        <v>100</v>
      </c>
      <c r="J18" s="94">
        <v>100</v>
      </c>
      <c r="K18" s="94">
        <v>100</v>
      </c>
      <c r="L18" s="95">
        <v>100</v>
      </c>
      <c r="M18" s="96">
        <v>100</v>
      </c>
      <c r="N18" s="96">
        <v>100</v>
      </c>
      <c r="O18" s="97">
        <f>N18/M18*100</f>
        <v>100</v>
      </c>
      <c r="P18" s="36" t="s">
        <v>304</v>
      </c>
    </row>
    <row r="19" spans="1:16" ht="72" customHeight="1">
      <c r="A19" s="19"/>
      <c r="B19" s="341"/>
      <c r="C19" s="332"/>
      <c r="D19" s="51" t="s">
        <v>154</v>
      </c>
      <c r="E19" s="27" t="s">
        <v>6</v>
      </c>
      <c r="F19" s="195">
        <v>100</v>
      </c>
      <c r="G19" s="93">
        <v>100</v>
      </c>
      <c r="H19" s="93">
        <v>0</v>
      </c>
      <c r="I19" s="125" t="s">
        <v>120</v>
      </c>
      <c r="J19" s="94">
        <v>100</v>
      </c>
      <c r="K19" s="94">
        <v>0</v>
      </c>
      <c r="L19" s="95" t="s">
        <v>120</v>
      </c>
      <c r="M19" s="98">
        <v>100</v>
      </c>
      <c r="N19" s="98">
        <v>0</v>
      </c>
      <c r="O19" s="97" t="s">
        <v>120</v>
      </c>
      <c r="P19" s="21" t="s">
        <v>265</v>
      </c>
    </row>
    <row r="20" spans="1:16" ht="75" customHeight="1">
      <c r="A20" s="19"/>
      <c r="B20" s="263"/>
      <c r="C20" s="343"/>
      <c r="D20" s="51" t="s">
        <v>155</v>
      </c>
      <c r="E20" s="27" t="s">
        <v>6</v>
      </c>
      <c r="F20" s="195">
        <v>100</v>
      </c>
      <c r="G20" s="93">
        <v>100</v>
      </c>
      <c r="H20" s="93">
        <v>100</v>
      </c>
      <c r="I20" s="125">
        <v>100</v>
      </c>
      <c r="J20" s="94">
        <v>100</v>
      </c>
      <c r="K20" s="94">
        <v>100</v>
      </c>
      <c r="L20" s="95">
        <v>100</v>
      </c>
      <c r="M20" s="98">
        <v>100</v>
      </c>
      <c r="N20" s="98">
        <v>0</v>
      </c>
      <c r="O20" s="97" t="s">
        <v>120</v>
      </c>
      <c r="P20" s="21" t="s">
        <v>266</v>
      </c>
    </row>
    <row r="21" spans="1:16" ht="30" customHeight="1">
      <c r="A21" s="19"/>
      <c r="B21" s="342" t="s">
        <v>283</v>
      </c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5"/>
    </row>
    <row r="22" spans="1:16" ht="23.25" customHeight="1">
      <c r="A22" s="19"/>
      <c r="B22" s="316" t="s">
        <v>41</v>
      </c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40"/>
    </row>
    <row r="23" spans="1:16" ht="66" customHeight="1">
      <c r="A23" s="19"/>
      <c r="B23" s="226" t="s">
        <v>22</v>
      </c>
      <c r="C23" s="331" t="s">
        <v>63</v>
      </c>
      <c r="D23" s="21" t="s">
        <v>64</v>
      </c>
      <c r="E23" s="28" t="s">
        <v>6</v>
      </c>
      <c r="F23" s="196">
        <v>100</v>
      </c>
      <c r="G23" s="81">
        <v>100</v>
      </c>
      <c r="H23" s="81">
        <v>100</v>
      </c>
      <c r="I23" s="82">
        <v>100</v>
      </c>
      <c r="J23" s="83">
        <v>100</v>
      </c>
      <c r="K23" s="83">
        <v>100</v>
      </c>
      <c r="L23" s="84">
        <v>100</v>
      </c>
      <c r="M23" s="103">
        <v>100</v>
      </c>
      <c r="N23" s="85">
        <v>100</v>
      </c>
      <c r="O23" s="87">
        <f>N23/M23*100</f>
        <v>100</v>
      </c>
      <c r="P23" s="6" t="s">
        <v>267</v>
      </c>
    </row>
    <row r="24" spans="1:16" ht="90" customHeight="1">
      <c r="A24" s="19"/>
      <c r="B24" s="232"/>
      <c r="C24" s="333"/>
      <c r="D24" s="21" t="s">
        <v>65</v>
      </c>
      <c r="E24" s="28" t="s">
        <v>6</v>
      </c>
      <c r="F24" s="196">
        <v>100</v>
      </c>
      <c r="G24" s="81">
        <v>100</v>
      </c>
      <c r="H24" s="81">
        <v>100</v>
      </c>
      <c r="I24" s="82">
        <v>100</v>
      </c>
      <c r="J24" s="83">
        <v>100</v>
      </c>
      <c r="K24" s="83">
        <v>0</v>
      </c>
      <c r="L24" s="84" t="s">
        <v>120</v>
      </c>
      <c r="M24" s="103">
        <v>100</v>
      </c>
      <c r="N24" s="85">
        <v>0</v>
      </c>
      <c r="O24" s="87" t="s">
        <v>120</v>
      </c>
      <c r="P24" s="6" t="s">
        <v>305</v>
      </c>
    </row>
    <row r="25" spans="1:16" ht="54" customHeight="1">
      <c r="A25" s="19"/>
      <c r="B25" s="233"/>
      <c r="C25" s="334"/>
      <c r="D25" s="21" t="s">
        <v>156</v>
      </c>
      <c r="E25" s="28" t="s">
        <v>6</v>
      </c>
      <c r="F25" s="196">
        <v>0</v>
      </c>
      <c r="G25" s="81">
        <v>0</v>
      </c>
      <c r="H25" s="81">
        <v>0</v>
      </c>
      <c r="I25" s="82">
        <v>100</v>
      </c>
      <c r="J25" s="83">
        <v>0</v>
      </c>
      <c r="K25" s="83">
        <v>0</v>
      </c>
      <c r="L25" s="84">
        <v>100</v>
      </c>
      <c r="M25" s="103">
        <v>0</v>
      </c>
      <c r="N25" s="85">
        <v>0</v>
      </c>
      <c r="O25" s="87">
        <v>100</v>
      </c>
      <c r="P25" s="6" t="s">
        <v>268</v>
      </c>
    </row>
    <row r="26" spans="1:16" ht="31.5" customHeight="1">
      <c r="A26" s="19"/>
      <c r="B26" s="342" t="s">
        <v>283</v>
      </c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5"/>
    </row>
    <row r="27" spans="1:16" ht="42" customHeight="1">
      <c r="A27" s="19"/>
      <c r="B27" s="311" t="s">
        <v>284</v>
      </c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</row>
    <row r="28" spans="2:16" ht="21" customHeight="1">
      <c r="B28" s="285" t="s">
        <v>113</v>
      </c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7"/>
    </row>
    <row r="29" spans="2:16" ht="23.25" customHeight="1">
      <c r="B29" s="316" t="s">
        <v>20</v>
      </c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9"/>
    </row>
    <row r="30" spans="2:16" ht="15" customHeight="1">
      <c r="B30" s="331" t="s">
        <v>22</v>
      </c>
      <c r="C30" s="331" t="s">
        <v>66</v>
      </c>
      <c r="D30" s="264" t="s">
        <v>157</v>
      </c>
      <c r="E30" s="360" t="s">
        <v>4</v>
      </c>
      <c r="F30" s="249">
        <v>33800</v>
      </c>
      <c r="G30" s="255">
        <v>34340</v>
      </c>
      <c r="H30" s="255">
        <v>34340</v>
      </c>
      <c r="I30" s="270">
        <v>100</v>
      </c>
      <c r="J30" s="251">
        <v>34891</v>
      </c>
      <c r="K30" s="251">
        <v>34891</v>
      </c>
      <c r="L30" s="253">
        <v>100</v>
      </c>
      <c r="M30" s="363">
        <v>35450</v>
      </c>
      <c r="N30" s="363">
        <v>26600</v>
      </c>
      <c r="O30" s="278">
        <f>N30/M30*100</f>
        <v>75.03526093088858</v>
      </c>
      <c r="P30" s="297" t="s">
        <v>128</v>
      </c>
    </row>
    <row r="31" spans="2:16" ht="85.5" customHeight="1">
      <c r="B31" s="333"/>
      <c r="C31" s="333"/>
      <c r="D31" s="420"/>
      <c r="E31" s="361"/>
      <c r="F31" s="424"/>
      <c r="G31" s="451"/>
      <c r="H31" s="451"/>
      <c r="I31" s="457"/>
      <c r="J31" s="370"/>
      <c r="K31" s="370"/>
      <c r="L31" s="423"/>
      <c r="M31" s="346"/>
      <c r="N31" s="346"/>
      <c r="O31" s="346"/>
      <c r="P31" s="329"/>
    </row>
    <row r="32" spans="2:16" ht="13.5" customHeight="1">
      <c r="B32" s="333"/>
      <c r="C32" s="333"/>
      <c r="D32" s="420"/>
      <c r="E32" s="361"/>
      <c r="F32" s="424"/>
      <c r="G32" s="451"/>
      <c r="H32" s="451"/>
      <c r="I32" s="457"/>
      <c r="J32" s="370"/>
      <c r="K32" s="370"/>
      <c r="L32" s="423"/>
      <c r="M32" s="346"/>
      <c r="N32" s="346"/>
      <c r="O32" s="346"/>
      <c r="P32" s="329"/>
    </row>
    <row r="33" spans="2:16" ht="13.5" customHeight="1">
      <c r="B33" s="334"/>
      <c r="C33" s="334"/>
      <c r="D33" s="351"/>
      <c r="E33" s="362"/>
      <c r="F33" s="250"/>
      <c r="G33" s="256"/>
      <c r="H33" s="256"/>
      <c r="I33" s="271"/>
      <c r="J33" s="252"/>
      <c r="K33" s="252"/>
      <c r="L33" s="254"/>
      <c r="M33" s="347"/>
      <c r="N33" s="347"/>
      <c r="O33" s="347"/>
      <c r="P33" s="330"/>
    </row>
    <row r="34" spans="2:16" ht="63" customHeight="1">
      <c r="B34" s="44" t="s">
        <v>32</v>
      </c>
      <c r="C34" s="155" t="s">
        <v>67</v>
      </c>
      <c r="D34" s="21" t="s">
        <v>158</v>
      </c>
      <c r="E34" s="2" t="s">
        <v>4</v>
      </c>
      <c r="F34" s="196">
        <v>31386</v>
      </c>
      <c r="G34" s="81">
        <v>32202</v>
      </c>
      <c r="H34" s="81">
        <v>32202</v>
      </c>
      <c r="I34" s="82">
        <v>100</v>
      </c>
      <c r="J34" s="83">
        <v>33041</v>
      </c>
      <c r="K34" s="83">
        <v>33041</v>
      </c>
      <c r="L34" s="84">
        <v>100</v>
      </c>
      <c r="M34" s="85">
        <v>34098</v>
      </c>
      <c r="N34" s="85">
        <v>40415</v>
      </c>
      <c r="O34" s="87">
        <f>N34/M34*100</f>
        <v>118.52601325590943</v>
      </c>
      <c r="P34" s="6" t="s">
        <v>306</v>
      </c>
    </row>
    <row r="35" spans="2:16" ht="131.25" customHeight="1">
      <c r="B35" s="44" t="s">
        <v>34</v>
      </c>
      <c r="C35" s="155" t="s">
        <v>68</v>
      </c>
      <c r="D35" s="21" t="s">
        <v>159</v>
      </c>
      <c r="E35" s="2" t="s">
        <v>5</v>
      </c>
      <c r="F35" s="196">
        <v>1000</v>
      </c>
      <c r="G35" s="81">
        <v>1033</v>
      </c>
      <c r="H35" s="81">
        <v>1033</v>
      </c>
      <c r="I35" s="82">
        <v>100</v>
      </c>
      <c r="J35" s="83">
        <v>1068</v>
      </c>
      <c r="K35" s="83">
        <v>1068</v>
      </c>
      <c r="L35" s="84">
        <v>100</v>
      </c>
      <c r="M35" s="85">
        <v>1068</v>
      </c>
      <c r="N35" s="85">
        <v>90</v>
      </c>
      <c r="O35" s="87">
        <f>N35/M35*100</f>
        <v>8.426966292134832</v>
      </c>
      <c r="P35" s="6" t="s">
        <v>307</v>
      </c>
    </row>
    <row r="36" spans="2:16" ht="35.25" customHeight="1">
      <c r="B36" s="337" t="s">
        <v>364</v>
      </c>
      <c r="C36" s="338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5"/>
    </row>
    <row r="37" spans="2:16" ht="24" customHeight="1">
      <c r="B37" s="316" t="s">
        <v>21</v>
      </c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9"/>
    </row>
    <row r="38" spans="2:16" ht="87.75" customHeight="1">
      <c r="B38" s="226" t="s">
        <v>22</v>
      </c>
      <c r="C38" s="226" t="s">
        <v>69</v>
      </c>
      <c r="D38" s="21" t="s">
        <v>269</v>
      </c>
      <c r="E38" s="4" t="s">
        <v>4</v>
      </c>
      <c r="F38" s="197">
        <v>10260</v>
      </c>
      <c r="G38" s="81">
        <v>11286</v>
      </c>
      <c r="H38" s="81">
        <v>11286</v>
      </c>
      <c r="I38" s="82">
        <v>100</v>
      </c>
      <c r="J38" s="83">
        <v>11511</v>
      </c>
      <c r="K38" s="83">
        <v>11511</v>
      </c>
      <c r="L38" s="84">
        <v>100</v>
      </c>
      <c r="M38" s="85">
        <v>11741</v>
      </c>
      <c r="N38" s="85">
        <v>11741</v>
      </c>
      <c r="O38" s="86">
        <f aca="true" t="shared" si="0" ref="O38:O43">N38/M38*100</f>
        <v>100</v>
      </c>
      <c r="P38" s="6"/>
    </row>
    <row r="39" spans="2:16" ht="51" customHeight="1">
      <c r="B39" s="228"/>
      <c r="C39" s="228"/>
      <c r="D39" s="21" t="s">
        <v>160</v>
      </c>
      <c r="E39" s="4" t="s">
        <v>4</v>
      </c>
      <c r="F39" s="197" t="s">
        <v>120</v>
      </c>
      <c r="G39" s="82" t="s">
        <v>120</v>
      </c>
      <c r="H39" s="82" t="s">
        <v>120</v>
      </c>
      <c r="I39" s="82" t="s">
        <v>120</v>
      </c>
      <c r="J39" s="84" t="s">
        <v>120</v>
      </c>
      <c r="K39" s="84" t="s">
        <v>120</v>
      </c>
      <c r="L39" s="84" t="s">
        <v>120</v>
      </c>
      <c r="M39" s="85">
        <v>12150</v>
      </c>
      <c r="N39" s="85">
        <v>12150</v>
      </c>
      <c r="O39" s="86">
        <f t="shared" si="0"/>
        <v>100</v>
      </c>
      <c r="P39" s="6" t="s">
        <v>271</v>
      </c>
    </row>
    <row r="40" spans="2:16" ht="104.25" customHeight="1">
      <c r="B40" s="42" t="s">
        <v>32</v>
      </c>
      <c r="C40" s="42" t="s">
        <v>70</v>
      </c>
      <c r="D40" s="21" t="s">
        <v>360</v>
      </c>
      <c r="E40" s="4" t="s">
        <v>4</v>
      </c>
      <c r="F40" s="197">
        <v>600</v>
      </c>
      <c r="G40" s="81">
        <v>666</v>
      </c>
      <c r="H40" s="81">
        <v>666</v>
      </c>
      <c r="I40" s="82">
        <v>100</v>
      </c>
      <c r="J40" s="83">
        <v>666</v>
      </c>
      <c r="K40" s="83">
        <v>666</v>
      </c>
      <c r="L40" s="84">
        <v>100</v>
      </c>
      <c r="M40" s="85">
        <v>666</v>
      </c>
      <c r="N40" s="85">
        <v>1366</v>
      </c>
      <c r="O40" s="87">
        <f t="shared" si="0"/>
        <v>205.1051051051051</v>
      </c>
      <c r="P40" s="6" t="s">
        <v>300</v>
      </c>
    </row>
    <row r="41" spans="2:16" ht="142.5" customHeight="1">
      <c r="B41" s="42" t="s">
        <v>34</v>
      </c>
      <c r="C41" s="42" t="s">
        <v>23</v>
      </c>
      <c r="D41" s="21" t="s">
        <v>361</v>
      </c>
      <c r="E41" s="4" t="s">
        <v>4</v>
      </c>
      <c r="F41" s="197">
        <v>16</v>
      </c>
      <c r="G41" s="81">
        <v>17</v>
      </c>
      <c r="H41" s="81">
        <v>21</v>
      </c>
      <c r="I41" s="82">
        <v>123.5</v>
      </c>
      <c r="J41" s="83">
        <v>18</v>
      </c>
      <c r="K41" s="83">
        <v>18</v>
      </c>
      <c r="L41" s="84">
        <v>100</v>
      </c>
      <c r="M41" s="85">
        <v>18</v>
      </c>
      <c r="N41" s="85">
        <v>0</v>
      </c>
      <c r="O41" s="87">
        <f t="shared" si="0"/>
        <v>0</v>
      </c>
      <c r="P41" s="6" t="s">
        <v>299</v>
      </c>
    </row>
    <row r="42" spans="2:16" ht="87" customHeight="1">
      <c r="B42" s="284" t="s">
        <v>35</v>
      </c>
      <c r="C42" s="226" t="s">
        <v>71</v>
      </c>
      <c r="D42" s="21" t="s">
        <v>161</v>
      </c>
      <c r="E42" s="4" t="s">
        <v>4</v>
      </c>
      <c r="F42" s="197">
        <v>338</v>
      </c>
      <c r="G42" s="81">
        <v>338</v>
      </c>
      <c r="H42" s="81">
        <v>338</v>
      </c>
      <c r="I42" s="82">
        <v>100</v>
      </c>
      <c r="J42" s="83">
        <v>338</v>
      </c>
      <c r="K42" s="83">
        <v>338</v>
      </c>
      <c r="L42" s="84">
        <v>100</v>
      </c>
      <c r="M42" s="85">
        <v>338</v>
      </c>
      <c r="N42" s="85">
        <v>308</v>
      </c>
      <c r="O42" s="104">
        <f t="shared" si="0"/>
        <v>91.12426035502959</v>
      </c>
      <c r="P42" s="36" t="s">
        <v>308</v>
      </c>
    </row>
    <row r="43" spans="2:16" ht="147" customHeight="1">
      <c r="B43" s="281"/>
      <c r="C43" s="334"/>
      <c r="D43" s="21" t="s">
        <v>362</v>
      </c>
      <c r="E43" s="4" t="s">
        <v>4</v>
      </c>
      <c r="F43" s="197">
        <v>169</v>
      </c>
      <c r="G43" s="81">
        <v>170</v>
      </c>
      <c r="H43" s="81">
        <v>170</v>
      </c>
      <c r="I43" s="82">
        <v>100</v>
      </c>
      <c r="J43" s="83">
        <v>170</v>
      </c>
      <c r="K43" s="83">
        <v>170</v>
      </c>
      <c r="L43" s="84">
        <v>100</v>
      </c>
      <c r="M43" s="85">
        <v>170</v>
      </c>
      <c r="N43" s="85">
        <v>154</v>
      </c>
      <c r="O43" s="104">
        <f t="shared" si="0"/>
        <v>90.58823529411765</v>
      </c>
      <c r="P43" s="150" t="s">
        <v>308</v>
      </c>
    </row>
    <row r="44" spans="2:16" ht="27" customHeight="1">
      <c r="B44" s="337" t="s">
        <v>285</v>
      </c>
      <c r="C44" s="338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5"/>
    </row>
    <row r="45" spans="2:16" ht="25.5" customHeight="1">
      <c r="B45" s="316" t="s">
        <v>42</v>
      </c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9"/>
    </row>
    <row r="46" spans="2:16" ht="63" customHeight="1">
      <c r="B46" s="226" t="s">
        <v>22</v>
      </c>
      <c r="C46" s="226" t="s">
        <v>72</v>
      </c>
      <c r="D46" s="21" t="s">
        <v>363</v>
      </c>
      <c r="E46" s="4" t="s">
        <v>4</v>
      </c>
      <c r="F46" s="197">
        <v>3940</v>
      </c>
      <c r="G46" s="81">
        <v>4058</v>
      </c>
      <c r="H46" s="81">
        <v>4200</v>
      </c>
      <c r="I46" s="82">
        <v>103.5</v>
      </c>
      <c r="J46" s="83">
        <v>4180</v>
      </c>
      <c r="K46" s="83">
        <v>4180</v>
      </c>
      <c r="L46" s="84">
        <v>100</v>
      </c>
      <c r="M46" s="85">
        <v>4305</v>
      </c>
      <c r="N46" s="85">
        <v>4305</v>
      </c>
      <c r="O46" s="87">
        <f aca="true" t="shared" si="1" ref="O46:O52">N46/M46*100</f>
        <v>100</v>
      </c>
      <c r="P46" s="7"/>
    </row>
    <row r="47" spans="2:16" ht="63" customHeight="1">
      <c r="B47" s="227"/>
      <c r="C47" s="227"/>
      <c r="D47" s="21" t="s">
        <v>162</v>
      </c>
      <c r="E47" s="4" t="s">
        <v>5</v>
      </c>
      <c r="F47" s="197">
        <v>120</v>
      </c>
      <c r="G47" s="81">
        <v>125</v>
      </c>
      <c r="H47" s="81">
        <v>125</v>
      </c>
      <c r="I47" s="82">
        <v>100</v>
      </c>
      <c r="J47" s="83">
        <v>130</v>
      </c>
      <c r="K47" s="83">
        <v>130</v>
      </c>
      <c r="L47" s="84">
        <v>100</v>
      </c>
      <c r="M47" s="85">
        <v>135</v>
      </c>
      <c r="N47" s="85">
        <v>135</v>
      </c>
      <c r="O47" s="86">
        <f t="shared" si="1"/>
        <v>100</v>
      </c>
      <c r="P47" s="6"/>
    </row>
    <row r="48" spans="2:16" ht="87.75" customHeight="1">
      <c r="B48" s="227"/>
      <c r="C48" s="227"/>
      <c r="D48" s="21" t="s">
        <v>164</v>
      </c>
      <c r="E48" s="4" t="s">
        <v>4</v>
      </c>
      <c r="F48" s="197">
        <v>8600</v>
      </c>
      <c r="G48" s="81">
        <v>8684</v>
      </c>
      <c r="H48" s="81">
        <v>8684</v>
      </c>
      <c r="I48" s="82">
        <v>100</v>
      </c>
      <c r="J48" s="83">
        <v>8770</v>
      </c>
      <c r="K48" s="83">
        <v>8770</v>
      </c>
      <c r="L48" s="84">
        <v>100</v>
      </c>
      <c r="M48" s="85">
        <v>8860</v>
      </c>
      <c r="N48" s="85">
        <v>8860</v>
      </c>
      <c r="O48" s="86">
        <f t="shared" si="1"/>
        <v>100</v>
      </c>
      <c r="P48" s="6"/>
    </row>
    <row r="49" spans="2:16" ht="59.25" customHeight="1">
      <c r="B49" s="228"/>
      <c r="C49" s="228"/>
      <c r="D49" s="21" t="s">
        <v>163</v>
      </c>
      <c r="E49" s="4" t="s">
        <v>4</v>
      </c>
      <c r="F49" s="197">
        <v>90</v>
      </c>
      <c r="G49" s="81">
        <v>95</v>
      </c>
      <c r="H49" s="81">
        <v>95</v>
      </c>
      <c r="I49" s="82">
        <v>100</v>
      </c>
      <c r="J49" s="83">
        <v>100</v>
      </c>
      <c r="K49" s="83">
        <v>100</v>
      </c>
      <c r="L49" s="84">
        <v>100</v>
      </c>
      <c r="M49" s="85">
        <v>105</v>
      </c>
      <c r="N49" s="85">
        <v>105</v>
      </c>
      <c r="O49" s="86">
        <f t="shared" si="1"/>
        <v>100</v>
      </c>
      <c r="P49" s="6"/>
    </row>
    <row r="50" spans="2:16" ht="114" customHeight="1">
      <c r="B50" s="226" t="s">
        <v>32</v>
      </c>
      <c r="C50" s="226" t="s">
        <v>73</v>
      </c>
      <c r="D50" s="36" t="s">
        <v>165</v>
      </c>
      <c r="E50" s="4" t="s">
        <v>7</v>
      </c>
      <c r="F50" s="197" t="s">
        <v>120</v>
      </c>
      <c r="G50" s="81">
        <v>1</v>
      </c>
      <c r="H50" s="81">
        <v>1</v>
      </c>
      <c r="I50" s="82">
        <v>100</v>
      </c>
      <c r="J50" s="84" t="s">
        <v>120</v>
      </c>
      <c r="K50" s="84" t="s">
        <v>120</v>
      </c>
      <c r="L50" s="84" t="s">
        <v>120</v>
      </c>
      <c r="M50" s="176" t="s">
        <v>120</v>
      </c>
      <c r="N50" s="175">
        <v>1</v>
      </c>
      <c r="O50" s="176">
        <v>100</v>
      </c>
      <c r="P50" s="6" t="s">
        <v>277</v>
      </c>
    </row>
    <row r="51" spans="2:16" ht="57" customHeight="1">
      <c r="B51" s="228"/>
      <c r="C51" s="228"/>
      <c r="D51" s="21" t="s">
        <v>166</v>
      </c>
      <c r="E51" s="4" t="s">
        <v>7</v>
      </c>
      <c r="F51" s="197">
        <v>54</v>
      </c>
      <c r="G51" s="81">
        <v>54</v>
      </c>
      <c r="H51" s="81">
        <v>54</v>
      </c>
      <c r="I51" s="82">
        <v>100</v>
      </c>
      <c r="J51" s="83">
        <v>54</v>
      </c>
      <c r="K51" s="83">
        <v>54</v>
      </c>
      <c r="L51" s="84">
        <v>100</v>
      </c>
      <c r="M51" s="85">
        <v>55</v>
      </c>
      <c r="N51" s="85">
        <v>58</v>
      </c>
      <c r="O51" s="104">
        <f t="shared" si="1"/>
        <v>105.45454545454544</v>
      </c>
      <c r="P51" s="6" t="s">
        <v>273</v>
      </c>
    </row>
    <row r="52" spans="2:16" ht="98.25" customHeight="1">
      <c r="B52" s="156" t="s">
        <v>34</v>
      </c>
      <c r="C52" s="156" t="s">
        <v>127</v>
      </c>
      <c r="D52" s="26" t="s">
        <v>167</v>
      </c>
      <c r="E52" s="4" t="s">
        <v>5</v>
      </c>
      <c r="F52" s="197" t="s">
        <v>120</v>
      </c>
      <c r="G52" s="82" t="s">
        <v>120</v>
      </c>
      <c r="H52" s="82" t="s">
        <v>120</v>
      </c>
      <c r="I52" s="82" t="s">
        <v>120</v>
      </c>
      <c r="J52" s="84" t="s">
        <v>120</v>
      </c>
      <c r="K52" s="84" t="s">
        <v>120</v>
      </c>
      <c r="L52" s="84" t="s">
        <v>120</v>
      </c>
      <c r="M52" s="85">
        <v>12</v>
      </c>
      <c r="N52" s="85">
        <v>0</v>
      </c>
      <c r="O52" s="87">
        <f t="shared" si="1"/>
        <v>0</v>
      </c>
      <c r="P52" s="6" t="s">
        <v>272</v>
      </c>
    </row>
    <row r="53" spans="2:16" ht="39.75" customHeight="1">
      <c r="B53" s="337" t="s">
        <v>375</v>
      </c>
      <c r="C53" s="338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5"/>
    </row>
    <row r="54" spans="2:16" ht="27.75" customHeight="1">
      <c r="B54" s="316" t="s">
        <v>130</v>
      </c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8"/>
    </row>
    <row r="55" spans="2:16" ht="168" customHeight="1">
      <c r="B55" s="43" t="s">
        <v>22</v>
      </c>
      <c r="C55" s="42" t="s">
        <v>129</v>
      </c>
      <c r="D55" s="36" t="s">
        <v>168</v>
      </c>
      <c r="E55" s="4" t="s">
        <v>5</v>
      </c>
      <c r="F55" s="198">
        <v>0</v>
      </c>
      <c r="G55" s="82" t="s">
        <v>120</v>
      </c>
      <c r="H55" s="82" t="s">
        <v>120</v>
      </c>
      <c r="I55" s="82" t="s">
        <v>120</v>
      </c>
      <c r="J55" s="84" t="s">
        <v>120</v>
      </c>
      <c r="K55" s="84" t="s">
        <v>120</v>
      </c>
      <c r="L55" s="84" t="s">
        <v>120</v>
      </c>
      <c r="M55" s="85">
        <v>1</v>
      </c>
      <c r="N55" s="85">
        <v>1</v>
      </c>
      <c r="O55" s="86">
        <f>N55/M55*100</f>
        <v>100</v>
      </c>
      <c r="P55" s="6" t="s">
        <v>309</v>
      </c>
    </row>
    <row r="56" spans="2:16" ht="29.25" customHeight="1">
      <c r="B56" s="337" t="s">
        <v>270</v>
      </c>
      <c r="C56" s="338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5"/>
    </row>
    <row r="57" spans="2:16" ht="43.5" customHeight="1">
      <c r="B57" s="311" t="s">
        <v>376</v>
      </c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</row>
    <row r="58" spans="2:16" ht="30" customHeight="1">
      <c r="B58" s="285" t="s">
        <v>114</v>
      </c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7"/>
    </row>
    <row r="59" spans="2:16" ht="29.25" customHeight="1">
      <c r="B59" s="316" t="s">
        <v>43</v>
      </c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9"/>
    </row>
    <row r="60" spans="2:16" ht="171">
      <c r="B60" s="42" t="s">
        <v>22</v>
      </c>
      <c r="C60" s="42" t="s">
        <v>24</v>
      </c>
      <c r="D60" s="21" t="s">
        <v>274</v>
      </c>
      <c r="E60" s="15" t="s">
        <v>4</v>
      </c>
      <c r="F60" s="197">
        <v>361320</v>
      </c>
      <c r="G60" s="221">
        <v>372160</v>
      </c>
      <c r="H60" s="221">
        <v>372904</v>
      </c>
      <c r="I60" s="82">
        <v>100.2</v>
      </c>
      <c r="J60" s="222">
        <v>383325</v>
      </c>
      <c r="K60" s="222">
        <v>383325</v>
      </c>
      <c r="L60" s="84">
        <v>100</v>
      </c>
      <c r="M60" s="223">
        <v>394825</v>
      </c>
      <c r="N60" s="223">
        <v>525588</v>
      </c>
      <c r="O60" s="97">
        <f>N60/M60*100</f>
        <v>133.11923003862472</v>
      </c>
      <c r="P60" s="6" t="s">
        <v>276</v>
      </c>
    </row>
    <row r="61" spans="2:16" ht="106.5" customHeight="1">
      <c r="B61" s="41" t="s">
        <v>32</v>
      </c>
      <c r="C61" s="42" t="s">
        <v>74</v>
      </c>
      <c r="D61" s="21" t="s">
        <v>275</v>
      </c>
      <c r="E61" s="15" t="s">
        <v>4</v>
      </c>
      <c r="F61" s="197">
        <v>14280</v>
      </c>
      <c r="G61" s="81">
        <v>14565</v>
      </c>
      <c r="H61" s="81">
        <v>17000</v>
      </c>
      <c r="I61" s="82">
        <v>116.7</v>
      </c>
      <c r="J61" s="83">
        <v>14857</v>
      </c>
      <c r="K61" s="83">
        <v>19500</v>
      </c>
      <c r="L61" s="84">
        <v>131.3</v>
      </c>
      <c r="M61" s="85">
        <v>15154</v>
      </c>
      <c r="N61" s="85">
        <v>35324</v>
      </c>
      <c r="O61" s="97">
        <f>N61/M61*100</f>
        <v>233.10017157186223</v>
      </c>
      <c r="P61" s="6" t="s">
        <v>310</v>
      </c>
    </row>
    <row r="62" spans="2:16" ht="33.75" customHeight="1">
      <c r="B62" s="337" t="s">
        <v>286</v>
      </c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66"/>
    </row>
    <row r="63" spans="2:16" ht="21" customHeight="1">
      <c r="B63" s="335" t="s">
        <v>25</v>
      </c>
      <c r="C63" s="318"/>
      <c r="D63" s="318"/>
      <c r="E63" s="318"/>
      <c r="F63" s="318"/>
      <c r="G63" s="318"/>
      <c r="H63" s="318"/>
      <c r="I63" s="318"/>
      <c r="J63" s="318"/>
      <c r="K63" s="318"/>
      <c r="L63" s="318"/>
      <c r="M63" s="318"/>
      <c r="N63" s="318"/>
      <c r="O63" s="318"/>
      <c r="P63" s="336"/>
    </row>
    <row r="64" spans="1:16" ht="75" customHeight="1">
      <c r="A64" s="9"/>
      <c r="B64" s="226" t="s">
        <v>22</v>
      </c>
      <c r="C64" s="226" t="s">
        <v>26</v>
      </c>
      <c r="D64" s="6" t="s">
        <v>278</v>
      </c>
      <c r="E64" s="15" t="s">
        <v>6</v>
      </c>
      <c r="F64" s="197">
        <v>8</v>
      </c>
      <c r="G64" s="81">
        <v>12</v>
      </c>
      <c r="H64" s="81">
        <v>27</v>
      </c>
      <c r="I64" s="82">
        <v>225</v>
      </c>
      <c r="J64" s="83">
        <v>16</v>
      </c>
      <c r="K64" s="83">
        <v>27</v>
      </c>
      <c r="L64" s="84">
        <v>169</v>
      </c>
      <c r="M64" s="86" t="s">
        <v>120</v>
      </c>
      <c r="N64" s="86" t="s">
        <v>120</v>
      </c>
      <c r="O64" s="86" t="s">
        <v>120</v>
      </c>
      <c r="P64" s="6" t="s">
        <v>311</v>
      </c>
    </row>
    <row r="65" spans="1:16" ht="47.25" customHeight="1">
      <c r="A65" s="9"/>
      <c r="B65" s="227"/>
      <c r="C65" s="227"/>
      <c r="D65" s="21" t="s">
        <v>131</v>
      </c>
      <c r="E65" s="15" t="s">
        <v>6</v>
      </c>
      <c r="F65" s="197" t="s">
        <v>120</v>
      </c>
      <c r="G65" s="82" t="s">
        <v>120</v>
      </c>
      <c r="H65" s="82" t="s">
        <v>120</v>
      </c>
      <c r="I65" s="82" t="s">
        <v>120</v>
      </c>
      <c r="J65" s="84" t="s">
        <v>120</v>
      </c>
      <c r="K65" s="84" t="s">
        <v>120</v>
      </c>
      <c r="L65" s="84" t="s">
        <v>120</v>
      </c>
      <c r="M65" s="85">
        <v>100</v>
      </c>
      <c r="N65" s="85">
        <v>100</v>
      </c>
      <c r="O65" s="97">
        <f>N65/M65*100</f>
        <v>100</v>
      </c>
      <c r="P65" s="6" t="s">
        <v>312</v>
      </c>
    </row>
    <row r="66" spans="1:16" ht="63.75" customHeight="1">
      <c r="A66" s="9"/>
      <c r="B66" s="227"/>
      <c r="C66" s="227"/>
      <c r="D66" s="21" t="s">
        <v>279</v>
      </c>
      <c r="E66" s="15" t="s">
        <v>4</v>
      </c>
      <c r="F66" s="197">
        <v>2567</v>
      </c>
      <c r="G66" s="81">
        <v>2618</v>
      </c>
      <c r="H66" s="81">
        <v>2618</v>
      </c>
      <c r="I66" s="82">
        <v>100</v>
      </c>
      <c r="J66" s="83">
        <v>2670</v>
      </c>
      <c r="K66" s="83">
        <v>2547</v>
      </c>
      <c r="L66" s="84">
        <v>95</v>
      </c>
      <c r="M66" s="85">
        <v>2723</v>
      </c>
      <c r="N66" s="85">
        <v>2240</v>
      </c>
      <c r="O66" s="97">
        <f>N66/M66*100</f>
        <v>82.26221079691517</v>
      </c>
      <c r="P66" s="6" t="s">
        <v>287</v>
      </c>
    </row>
    <row r="67" spans="1:16" ht="43.5" customHeight="1">
      <c r="A67" s="9"/>
      <c r="B67" s="227"/>
      <c r="C67" s="227"/>
      <c r="D67" s="21" t="s">
        <v>280</v>
      </c>
      <c r="E67" s="15" t="s">
        <v>4</v>
      </c>
      <c r="F67" s="197">
        <v>17640</v>
      </c>
      <c r="G67" s="81">
        <v>17816</v>
      </c>
      <c r="H67" s="81">
        <v>17873</v>
      </c>
      <c r="I67" s="82">
        <v>100</v>
      </c>
      <c r="J67" s="83">
        <v>17816</v>
      </c>
      <c r="K67" s="83">
        <v>18001</v>
      </c>
      <c r="L67" s="84">
        <v>101</v>
      </c>
      <c r="M67" s="85"/>
      <c r="N67" s="85"/>
      <c r="O67" s="97"/>
      <c r="P67" s="6" t="s">
        <v>313</v>
      </c>
    </row>
    <row r="68" spans="1:16" ht="47.25" customHeight="1">
      <c r="A68" s="9"/>
      <c r="B68" s="227"/>
      <c r="C68" s="227"/>
      <c r="D68" s="21" t="s">
        <v>365</v>
      </c>
      <c r="E68" s="15" t="s">
        <v>4</v>
      </c>
      <c r="F68" s="197" t="s">
        <v>120</v>
      </c>
      <c r="G68" s="82" t="s">
        <v>120</v>
      </c>
      <c r="H68" s="82" t="s">
        <v>120</v>
      </c>
      <c r="I68" s="82" t="s">
        <v>120</v>
      </c>
      <c r="J68" s="84" t="s">
        <v>120</v>
      </c>
      <c r="K68" s="84" t="s">
        <v>120</v>
      </c>
      <c r="L68" s="84" t="s">
        <v>120</v>
      </c>
      <c r="M68" s="85">
        <v>100</v>
      </c>
      <c r="N68" s="85">
        <v>100</v>
      </c>
      <c r="O68" s="97">
        <f>N68/M68*100</f>
        <v>100</v>
      </c>
      <c r="P68" s="6" t="s">
        <v>314</v>
      </c>
    </row>
    <row r="69" spans="1:16" ht="57.75" customHeight="1">
      <c r="A69" s="9"/>
      <c r="B69" s="227"/>
      <c r="C69" s="227"/>
      <c r="D69" s="21" t="s">
        <v>75</v>
      </c>
      <c r="E69" s="15" t="s">
        <v>7</v>
      </c>
      <c r="F69" s="197" t="s">
        <v>120</v>
      </c>
      <c r="G69" s="81">
        <v>1</v>
      </c>
      <c r="H69" s="81">
        <v>1</v>
      </c>
      <c r="I69" s="82">
        <v>100</v>
      </c>
      <c r="J69" s="84" t="s">
        <v>120</v>
      </c>
      <c r="K69" s="84" t="s">
        <v>120</v>
      </c>
      <c r="L69" s="84" t="s">
        <v>120</v>
      </c>
      <c r="M69" s="176" t="s">
        <v>120</v>
      </c>
      <c r="N69" s="176" t="s">
        <v>120</v>
      </c>
      <c r="O69" s="97" t="s">
        <v>120</v>
      </c>
      <c r="P69" s="6" t="s">
        <v>121</v>
      </c>
    </row>
    <row r="70" spans="1:16" ht="118.5" customHeight="1">
      <c r="A70" s="9"/>
      <c r="B70" s="227"/>
      <c r="C70" s="227"/>
      <c r="D70" s="21" t="s">
        <v>132</v>
      </c>
      <c r="E70" s="15" t="s">
        <v>76</v>
      </c>
      <c r="F70" s="199">
        <v>28056</v>
      </c>
      <c r="G70" s="81">
        <v>30861.6</v>
      </c>
      <c r="H70" s="81">
        <v>40372.71</v>
      </c>
      <c r="I70" s="82">
        <v>131</v>
      </c>
      <c r="J70" s="83">
        <v>32404.7</v>
      </c>
      <c r="K70" s="83">
        <v>44025.4</v>
      </c>
      <c r="L70" s="84">
        <v>136</v>
      </c>
      <c r="M70" s="85">
        <v>34024.9</v>
      </c>
      <c r="N70" s="85">
        <v>43143.34</v>
      </c>
      <c r="O70" s="97">
        <f>N70/M70*100</f>
        <v>126.7993146195874</v>
      </c>
      <c r="P70" s="6" t="s">
        <v>133</v>
      </c>
    </row>
    <row r="71" spans="1:16" ht="55.5" customHeight="1">
      <c r="A71" s="9"/>
      <c r="B71" s="228"/>
      <c r="C71" s="228"/>
      <c r="D71" s="21" t="s">
        <v>77</v>
      </c>
      <c r="E71" s="15" t="s">
        <v>7</v>
      </c>
      <c r="F71" s="197" t="s">
        <v>120</v>
      </c>
      <c r="G71" s="82" t="s">
        <v>120</v>
      </c>
      <c r="H71" s="82" t="s">
        <v>120</v>
      </c>
      <c r="I71" s="82" t="s">
        <v>120</v>
      </c>
      <c r="J71" s="84" t="s">
        <v>120</v>
      </c>
      <c r="K71" s="84" t="s">
        <v>120</v>
      </c>
      <c r="L71" s="84" t="s">
        <v>120</v>
      </c>
      <c r="M71" s="86" t="s">
        <v>120</v>
      </c>
      <c r="N71" s="86" t="s">
        <v>120</v>
      </c>
      <c r="O71" s="97" t="s">
        <v>120</v>
      </c>
      <c r="P71" s="6" t="s">
        <v>143</v>
      </c>
    </row>
    <row r="72" spans="2:16" ht="39.75" customHeight="1">
      <c r="B72" s="421" t="s">
        <v>377</v>
      </c>
      <c r="C72" s="422"/>
      <c r="D72" s="300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300"/>
      <c r="P72" s="301"/>
    </row>
    <row r="73" spans="2:16" ht="41.25" customHeight="1">
      <c r="B73" s="311" t="s">
        <v>393</v>
      </c>
      <c r="C73" s="312"/>
      <c r="D73" s="312"/>
      <c r="E73" s="312"/>
      <c r="F73" s="312"/>
      <c r="G73" s="312"/>
      <c r="H73" s="312"/>
      <c r="I73" s="312"/>
      <c r="J73" s="312"/>
      <c r="K73" s="312"/>
      <c r="L73" s="312"/>
      <c r="M73" s="312"/>
      <c r="N73" s="312"/>
      <c r="O73" s="312"/>
      <c r="P73" s="312"/>
    </row>
    <row r="74" spans="2:16" ht="27.75" customHeight="1">
      <c r="B74" s="285" t="s">
        <v>115</v>
      </c>
      <c r="C74" s="286"/>
      <c r="D74" s="286"/>
      <c r="E74" s="286"/>
      <c r="F74" s="286"/>
      <c r="G74" s="286"/>
      <c r="H74" s="286"/>
      <c r="I74" s="286"/>
      <c r="J74" s="286"/>
      <c r="K74" s="286"/>
      <c r="L74" s="286"/>
      <c r="M74" s="286"/>
      <c r="N74" s="286"/>
      <c r="O74" s="286"/>
      <c r="P74" s="287"/>
    </row>
    <row r="75" spans="2:16" ht="20.25" customHeight="1">
      <c r="B75" s="316" t="s">
        <v>44</v>
      </c>
      <c r="C75" s="317"/>
      <c r="D75" s="318"/>
      <c r="E75" s="318"/>
      <c r="F75" s="318"/>
      <c r="G75" s="318"/>
      <c r="H75" s="318"/>
      <c r="I75" s="318"/>
      <c r="J75" s="318"/>
      <c r="K75" s="318"/>
      <c r="L75" s="318"/>
      <c r="M75" s="317"/>
      <c r="N75" s="317"/>
      <c r="O75" s="317"/>
      <c r="P75" s="319"/>
    </row>
    <row r="76" spans="2:16" ht="183" customHeight="1">
      <c r="B76" s="45" t="s">
        <v>22</v>
      </c>
      <c r="C76" s="154" t="s">
        <v>134</v>
      </c>
      <c r="D76" s="21" t="s">
        <v>169</v>
      </c>
      <c r="E76" s="16" t="s">
        <v>9</v>
      </c>
      <c r="F76" s="200">
        <v>46</v>
      </c>
      <c r="G76" s="114">
        <v>12</v>
      </c>
      <c r="H76" s="114">
        <v>12</v>
      </c>
      <c r="I76" s="117">
        <v>100</v>
      </c>
      <c r="J76" s="118">
        <v>7</v>
      </c>
      <c r="K76" s="118">
        <v>7</v>
      </c>
      <c r="L76" s="119">
        <v>100</v>
      </c>
      <c r="M76" s="115">
        <v>8</v>
      </c>
      <c r="N76" s="116">
        <v>8</v>
      </c>
      <c r="O76" s="102">
        <f>N76/M76*100</f>
        <v>100</v>
      </c>
      <c r="P76" s="178"/>
    </row>
    <row r="77" spans="2:16" ht="320.25" customHeight="1">
      <c r="B77" s="75" t="s">
        <v>32</v>
      </c>
      <c r="C77" s="156" t="s">
        <v>281</v>
      </c>
      <c r="D77" s="21" t="s">
        <v>282</v>
      </c>
      <c r="E77" s="16" t="s">
        <v>9</v>
      </c>
      <c r="F77" s="201">
        <v>18</v>
      </c>
      <c r="G77" s="81">
        <v>24</v>
      </c>
      <c r="H77" s="81">
        <v>24</v>
      </c>
      <c r="I77" s="82">
        <v>100</v>
      </c>
      <c r="J77" s="84" t="s">
        <v>120</v>
      </c>
      <c r="K77" s="84" t="s">
        <v>120</v>
      </c>
      <c r="L77" s="84" t="s">
        <v>120</v>
      </c>
      <c r="M77" s="86" t="s">
        <v>120</v>
      </c>
      <c r="N77" s="86" t="s">
        <v>120</v>
      </c>
      <c r="O77" s="97" t="s">
        <v>120</v>
      </c>
      <c r="P77" s="20" t="s">
        <v>366</v>
      </c>
    </row>
    <row r="78" spans="2:16" ht="36" customHeight="1">
      <c r="B78" s="337" t="s">
        <v>288</v>
      </c>
      <c r="C78" s="338"/>
      <c r="D78" s="338"/>
      <c r="E78" s="338"/>
      <c r="F78" s="338"/>
      <c r="G78" s="338"/>
      <c r="H78" s="338"/>
      <c r="I78" s="338"/>
      <c r="J78" s="338"/>
      <c r="K78" s="338"/>
      <c r="L78" s="338"/>
      <c r="M78" s="338"/>
      <c r="N78" s="338"/>
      <c r="O78" s="338"/>
      <c r="P78" s="366"/>
    </row>
    <row r="79" spans="2:16" ht="24.75" customHeight="1">
      <c r="B79" s="316" t="s">
        <v>27</v>
      </c>
      <c r="C79" s="317"/>
      <c r="D79" s="317"/>
      <c r="E79" s="317"/>
      <c r="F79" s="317"/>
      <c r="G79" s="317"/>
      <c r="H79" s="317"/>
      <c r="I79" s="317"/>
      <c r="J79" s="317"/>
      <c r="K79" s="317"/>
      <c r="L79" s="317"/>
      <c r="M79" s="317"/>
      <c r="N79" s="317"/>
      <c r="O79" s="317"/>
      <c r="P79" s="319"/>
    </row>
    <row r="80" spans="2:16" ht="57" customHeight="1">
      <c r="B80" s="280" t="s">
        <v>22</v>
      </c>
      <c r="C80" s="242" t="s">
        <v>135</v>
      </c>
      <c r="D80" s="264" t="s">
        <v>78</v>
      </c>
      <c r="E80" s="266" t="s">
        <v>4</v>
      </c>
      <c r="F80" s="249">
        <v>58</v>
      </c>
      <c r="G80" s="255">
        <v>16</v>
      </c>
      <c r="H80" s="255">
        <v>15</v>
      </c>
      <c r="I80" s="270">
        <v>94</v>
      </c>
      <c r="J80" s="251">
        <v>63</v>
      </c>
      <c r="K80" s="251">
        <v>33</v>
      </c>
      <c r="L80" s="253">
        <v>52</v>
      </c>
      <c r="M80" s="276">
        <v>214</v>
      </c>
      <c r="N80" s="276">
        <v>214</v>
      </c>
      <c r="O80" s="278">
        <f>N80/M80*100</f>
        <v>100</v>
      </c>
      <c r="P80" s="367"/>
    </row>
    <row r="81" spans="2:16" ht="23.25" customHeight="1">
      <c r="B81" s="281"/>
      <c r="C81" s="281"/>
      <c r="D81" s="265"/>
      <c r="E81" s="267"/>
      <c r="F81" s="250"/>
      <c r="G81" s="256"/>
      <c r="H81" s="256"/>
      <c r="I81" s="271"/>
      <c r="J81" s="252"/>
      <c r="K81" s="252"/>
      <c r="L81" s="254"/>
      <c r="M81" s="277"/>
      <c r="N81" s="277"/>
      <c r="O81" s="279"/>
      <c r="P81" s="368"/>
    </row>
    <row r="82" spans="2:16" ht="39" customHeight="1">
      <c r="B82" s="280" t="s">
        <v>32</v>
      </c>
      <c r="C82" s="242" t="s">
        <v>122</v>
      </c>
      <c r="D82" s="264" t="s">
        <v>79</v>
      </c>
      <c r="E82" s="266" t="s">
        <v>40</v>
      </c>
      <c r="F82" s="249">
        <v>1022.39</v>
      </c>
      <c r="G82" s="255">
        <v>246.7</v>
      </c>
      <c r="H82" s="255">
        <v>253</v>
      </c>
      <c r="I82" s="270">
        <v>103</v>
      </c>
      <c r="J82" s="251">
        <v>951</v>
      </c>
      <c r="K82" s="251">
        <v>538</v>
      </c>
      <c r="L82" s="253">
        <v>57</v>
      </c>
      <c r="M82" s="268">
        <v>3475.3</v>
      </c>
      <c r="N82" s="268">
        <v>3475.3</v>
      </c>
      <c r="O82" s="278">
        <f>N82/M82*100</f>
        <v>100</v>
      </c>
      <c r="P82" s="275"/>
    </row>
    <row r="83" spans="2:16" ht="39" customHeight="1">
      <c r="B83" s="281"/>
      <c r="C83" s="281"/>
      <c r="D83" s="265"/>
      <c r="E83" s="267"/>
      <c r="F83" s="250"/>
      <c r="G83" s="256"/>
      <c r="H83" s="256"/>
      <c r="I83" s="271"/>
      <c r="J83" s="252"/>
      <c r="K83" s="252"/>
      <c r="L83" s="254"/>
      <c r="M83" s="269"/>
      <c r="N83" s="269"/>
      <c r="O83" s="279"/>
      <c r="P83" s="275"/>
    </row>
    <row r="84" spans="2:16" ht="35.25" customHeight="1">
      <c r="B84" s="337" t="s">
        <v>378</v>
      </c>
      <c r="C84" s="436"/>
      <c r="D84" s="436"/>
      <c r="E84" s="436"/>
      <c r="F84" s="436"/>
      <c r="G84" s="436"/>
      <c r="H84" s="436"/>
      <c r="I84" s="436"/>
      <c r="J84" s="436"/>
      <c r="K84" s="436"/>
      <c r="L84" s="436"/>
      <c r="M84" s="436"/>
      <c r="N84" s="436"/>
      <c r="O84" s="436"/>
      <c r="P84" s="437"/>
    </row>
    <row r="85" spans="2:16" ht="30" customHeight="1">
      <c r="B85" s="316" t="s">
        <v>45</v>
      </c>
      <c r="C85" s="317"/>
      <c r="D85" s="317"/>
      <c r="E85" s="317"/>
      <c r="F85" s="317"/>
      <c r="G85" s="317"/>
      <c r="H85" s="317"/>
      <c r="I85" s="317"/>
      <c r="J85" s="317"/>
      <c r="K85" s="317"/>
      <c r="L85" s="317"/>
      <c r="M85" s="317"/>
      <c r="N85" s="317"/>
      <c r="O85" s="317"/>
      <c r="P85" s="319"/>
    </row>
    <row r="86" spans="2:16" ht="72.75" customHeight="1">
      <c r="B86" s="280" t="s">
        <v>22</v>
      </c>
      <c r="C86" s="242" t="s">
        <v>80</v>
      </c>
      <c r="D86" s="21" t="s">
        <v>170</v>
      </c>
      <c r="E86" s="15" t="s">
        <v>5</v>
      </c>
      <c r="F86" s="197">
        <v>26</v>
      </c>
      <c r="G86" s="81">
        <v>8</v>
      </c>
      <c r="H86" s="81">
        <v>8</v>
      </c>
      <c r="I86" s="82">
        <v>100</v>
      </c>
      <c r="J86" s="83">
        <v>20</v>
      </c>
      <c r="K86" s="83">
        <v>20</v>
      </c>
      <c r="L86" s="84">
        <v>100</v>
      </c>
      <c r="M86" s="85">
        <v>14</v>
      </c>
      <c r="N86" s="85">
        <v>15</v>
      </c>
      <c r="O86" s="104">
        <f>N86/M86*100</f>
        <v>107.14285714285714</v>
      </c>
      <c r="P86" s="6" t="s">
        <v>136</v>
      </c>
    </row>
    <row r="87" spans="2:16" ht="170.25" customHeight="1">
      <c r="B87" s="281"/>
      <c r="C87" s="281"/>
      <c r="D87" s="21" t="s">
        <v>171</v>
      </c>
      <c r="E87" s="15" t="s">
        <v>5</v>
      </c>
      <c r="F87" s="197">
        <v>12</v>
      </c>
      <c r="G87" s="81">
        <v>36</v>
      </c>
      <c r="H87" s="81">
        <v>36</v>
      </c>
      <c r="I87" s="82">
        <v>100</v>
      </c>
      <c r="J87" s="83">
        <v>4</v>
      </c>
      <c r="K87" s="83">
        <v>4</v>
      </c>
      <c r="L87" s="84">
        <v>100</v>
      </c>
      <c r="M87" s="86" t="s">
        <v>120</v>
      </c>
      <c r="N87" s="86" t="s">
        <v>120</v>
      </c>
      <c r="O87" s="86" t="s">
        <v>120</v>
      </c>
      <c r="P87" s="20" t="s">
        <v>367</v>
      </c>
    </row>
    <row r="88" spans="2:16" ht="63" customHeight="1">
      <c r="B88" s="281"/>
      <c r="C88" s="281"/>
      <c r="D88" s="21" t="s">
        <v>172</v>
      </c>
      <c r="E88" s="15" t="s">
        <v>40</v>
      </c>
      <c r="F88" s="197">
        <v>2948</v>
      </c>
      <c r="G88" s="81">
        <v>508</v>
      </c>
      <c r="H88" s="81">
        <v>508</v>
      </c>
      <c r="I88" s="82">
        <v>100</v>
      </c>
      <c r="J88" s="83">
        <v>860</v>
      </c>
      <c r="K88" s="83">
        <v>860</v>
      </c>
      <c r="L88" s="84">
        <v>100</v>
      </c>
      <c r="M88" s="85">
        <v>680</v>
      </c>
      <c r="N88" s="85">
        <v>680</v>
      </c>
      <c r="O88" s="87">
        <f>N88/M88*100</f>
        <v>100</v>
      </c>
      <c r="P88" s="179"/>
    </row>
    <row r="89" spans="2:16" ht="51" customHeight="1">
      <c r="B89" s="281"/>
      <c r="C89" s="281"/>
      <c r="D89" s="21" t="s">
        <v>173</v>
      </c>
      <c r="E89" s="15" t="s">
        <v>4</v>
      </c>
      <c r="F89" s="197">
        <v>145</v>
      </c>
      <c r="G89" s="81">
        <v>14</v>
      </c>
      <c r="H89" s="81">
        <v>14</v>
      </c>
      <c r="I89" s="82">
        <v>100</v>
      </c>
      <c r="J89" s="83">
        <v>50</v>
      </c>
      <c r="K89" s="83">
        <v>50</v>
      </c>
      <c r="L89" s="84">
        <v>100</v>
      </c>
      <c r="M89" s="85">
        <v>41</v>
      </c>
      <c r="N89" s="85">
        <v>41</v>
      </c>
      <c r="O89" s="86">
        <f>N89/M89*100</f>
        <v>100</v>
      </c>
      <c r="P89" s="179"/>
    </row>
    <row r="90" spans="2:16" ht="35.25" customHeight="1">
      <c r="B90" s="337" t="s">
        <v>379</v>
      </c>
      <c r="C90" s="436"/>
      <c r="D90" s="436"/>
      <c r="E90" s="436"/>
      <c r="F90" s="436"/>
      <c r="G90" s="436"/>
      <c r="H90" s="436"/>
      <c r="I90" s="436"/>
      <c r="J90" s="436"/>
      <c r="K90" s="436"/>
      <c r="L90" s="436"/>
      <c r="M90" s="436"/>
      <c r="N90" s="436"/>
      <c r="O90" s="436"/>
      <c r="P90" s="437"/>
    </row>
    <row r="91" spans="2:16" ht="36" customHeight="1">
      <c r="B91" s="316" t="s">
        <v>46</v>
      </c>
      <c r="C91" s="317"/>
      <c r="D91" s="317"/>
      <c r="E91" s="317"/>
      <c r="F91" s="317"/>
      <c r="G91" s="317"/>
      <c r="H91" s="317"/>
      <c r="I91" s="317"/>
      <c r="J91" s="317"/>
      <c r="K91" s="317"/>
      <c r="L91" s="317"/>
      <c r="M91" s="317"/>
      <c r="N91" s="317"/>
      <c r="O91" s="317"/>
      <c r="P91" s="319"/>
    </row>
    <row r="92" spans="2:16" ht="36" customHeight="1">
      <c r="B92" s="226" t="s">
        <v>22</v>
      </c>
      <c r="C92" s="229" t="s">
        <v>81</v>
      </c>
      <c r="D92" s="61" t="s">
        <v>174</v>
      </c>
      <c r="E92" s="29" t="s">
        <v>5</v>
      </c>
      <c r="F92" s="202">
        <v>47</v>
      </c>
      <c r="G92" s="88">
        <v>6</v>
      </c>
      <c r="H92" s="88">
        <v>6</v>
      </c>
      <c r="I92" s="89">
        <v>100</v>
      </c>
      <c r="J92" s="90">
        <v>16</v>
      </c>
      <c r="K92" s="90">
        <v>16</v>
      </c>
      <c r="L92" s="91">
        <v>100</v>
      </c>
      <c r="M92" s="122">
        <v>5</v>
      </c>
      <c r="N92" s="122">
        <v>5</v>
      </c>
      <c r="O92" s="123">
        <f>N92/M92*100</f>
        <v>100</v>
      </c>
      <c r="P92" s="24"/>
    </row>
    <row r="93" spans="2:16" ht="47.25" customHeight="1">
      <c r="B93" s="227"/>
      <c r="C93" s="230"/>
      <c r="D93" s="26" t="s">
        <v>175</v>
      </c>
      <c r="E93" s="15" t="s">
        <v>13</v>
      </c>
      <c r="F93" s="197">
        <v>3289.5</v>
      </c>
      <c r="G93" s="81">
        <v>597.5</v>
      </c>
      <c r="H93" s="81">
        <v>288.64</v>
      </c>
      <c r="I93" s="82">
        <v>48</v>
      </c>
      <c r="J93" s="83">
        <v>902</v>
      </c>
      <c r="K93" s="83">
        <v>902</v>
      </c>
      <c r="L93" s="84">
        <v>100</v>
      </c>
      <c r="M93" s="85">
        <v>390</v>
      </c>
      <c r="N93" s="85">
        <v>390</v>
      </c>
      <c r="O93" s="97">
        <f>N93/M93*100</f>
        <v>100</v>
      </c>
      <c r="P93" s="21"/>
    </row>
    <row r="94" spans="2:16" ht="54" customHeight="1">
      <c r="B94" s="227"/>
      <c r="C94" s="230"/>
      <c r="D94" s="26" t="s">
        <v>176</v>
      </c>
      <c r="E94" s="15" t="s">
        <v>4</v>
      </c>
      <c r="F94" s="197">
        <v>252</v>
      </c>
      <c r="G94" s="81">
        <v>84</v>
      </c>
      <c r="H94" s="81">
        <v>54</v>
      </c>
      <c r="I94" s="82">
        <v>64</v>
      </c>
      <c r="J94" s="83">
        <v>60</v>
      </c>
      <c r="K94" s="83">
        <v>60</v>
      </c>
      <c r="L94" s="84">
        <v>100</v>
      </c>
      <c r="M94" s="85">
        <v>28</v>
      </c>
      <c r="N94" s="85">
        <v>28</v>
      </c>
      <c r="O94" s="97">
        <f>N94/M94*100</f>
        <v>100</v>
      </c>
      <c r="P94" s="30"/>
    </row>
    <row r="95" spans="2:16" ht="66.75" customHeight="1">
      <c r="B95" s="228"/>
      <c r="C95" s="231"/>
      <c r="D95" s="26" t="s">
        <v>177</v>
      </c>
      <c r="E95" s="29" t="s">
        <v>5</v>
      </c>
      <c r="F95" s="202" t="s">
        <v>120</v>
      </c>
      <c r="G95" s="89" t="s">
        <v>120</v>
      </c>
      <c r="H95" s="89" t="s">
        <v>120</v>
      </c>
      <c r="I95" s="89" t="s">
        <v>120</v>
      </c>
      <c r="J95" s="91" t="s">
        <v>120</v>
      </c>
      <c r="K95" s="91" t="s">
        <v>120</v>
      </c>
      <c r="L95" s="91" t="s">
        <v>120</v>
      </c>
      <c r="M95" s="85">
        <v>1</v>
      </c>
      <c r="N95" s="85">
        <v>1</v>
      </c>
      <c r="O95" s="97">
        <f>N95/M95*100</f>
        <v>100</v>
      </c>
      <c r="P95" s="21" t="s">
        <v>314</v>
      </c>
    </row>
    <row r="96" spans="2:16" ht="35.25" customHeight="1">
      <c r="B96" s="337" t="s">
        <v>380</v>
      </c>
      <c r="C96" s="338"/>
      <c r="D96" s="338"/>
      <c r="E96" s="338"/>
      <c r="F96" s="338"/>
      <c r="G96" s="338"/>
      <c r="H96" s="338"/>
      <c r="I96" s="338"/>
      <c r="J96" s="338"/>
      <c r="K96" s="338"/>
      <c r="L96" s="338"/>
      <c r="M96" s="338"/>
      <c r="N96" s="338"/>
      <c r="O96" s="338"/>
      <c r="P96" s="366"/>
    </row>
    <row r="97" spans="2:16" ht="42.75" customHeight="1">
      <c r="B97" s="304" t="s">
        <v>381</v>
      </c>
      <c r="C97" s="305"/>
      <c r="D97" s="305"/>
      <c r="E97" s="305"/>
      <c r="F97" s="305"/>
      <c r="G97" s="305"/>
      <c r="H97" s="305"/>
      <c r="I97" s="305"/>
      <c r="J97" s="305"/>
      <c r="K97" s="305"/>
      <c r="L97" s="305"/>
      <c r="M97" s="305"/>
      <c r="N97" s="305"/>
      <c r="O97" s="305"/>
      <c r="P97" s="306"/>
    </row>
    <row r="98" spans="2:16" ht="39.75" customHeight="1">
      <c r="B98" s="285" t="s">
        <v>116</v>
      </c>
      <c r="C98" s="286"/>
      <c r="D98" s="286"/>
      <c r="E98" s="286"/>
      <c r="F98" s="286"/>
      <c r="G98" s="286"/>
      <c r="H98" s="286"/>
      <c r="I98" s="286"/>
      <c r="J98" s="286"/>
      <c r="K98" s="286"/>
      <c r="L98" s="286"/>
      <c r="M98" s="286"/>
      <c r="N98" s="286"/>
      <c r="O98" s="286"/>
      <c r="P98" s="287"/>
    </row>
    <row r="99" spans="2:16" ht="21" customHeight="1">
      <c r="B99" s="316" t="s">
        <v>47</v>
      </c>
      <c r="C99" s="364"/>
      <c r="D99" s="364"/>
      <c r="E99" s="364"/>
      <c r="F99" s="364"/>
      <c r="G99" s="364"/>
      <c r="H99" s="364"/>
      <c r="I99" s="364"/>
      <c r="J99" s="364"/>
      <c r="K99" s="364"/>
      <c r="L99" s="364"/>
      <c r="M99" s="364"/>
      <c r="N99" s="364"/>
      <c r="O99" s="364"/>
      <c r="P99" s="365"/>
    </row>
    <row r="100" spans="1:16" ht="84.75" customHeight="1">
      <c r="A100" s="8"/>
      <c r="B100" s="226" t="s">
        <v>22</v>
      </c>
      <c r="C100" s="226" t="s">
        <v>82</v>
      </c>
      <c r="D100" s="36" t="s">
        <v>178</v>
      </c>
      <c r="E100" s="15" t="s">
        <v>6</v>
      </c>
      <c r="F100" s="197">
        <v>2</v>
      </c>
      <c r="G100" s="81">
        <v>1.8</v>
      </c>
      <c r="H100" s="81">
        <v>1.8</v>
      </c>
      <c r="I100" s="82">
        <v>100</v>
      </c>
      <c r="J100" s="83">
        <v>1.5</v>
      </c>
      <c r="K100" s="83">
        <v>1.5</v>
      </c>
      <c r="L100" s="84">
        <v>100</v>
      </c>
      <c r="M100" s="126">
        <v>1.3</v>
      </c>
      <c r="N100" s="126">
        <v>1.3</v>
      </c>
      <c r="O100" s="97">
        <f>N100/M100*100</f>
        <v>100</v>
      </c>
      <c r="P100" s="180"/>
    </row>
    <row r="101" spans="1:16" ht="102" customHeight="1">
      <c r="A101" s="8"/>
      <c r="B101" s="232"/>
      <c r="C101" s="232"/>
      <c r="D101" s="36" t="s">
        <v>179</v>
      </c>
      <c r="E101" s="15" t="s">
        <v>6</v>
      </c>
      <c r="F101" s="197">
        <v>30</v>
      </c>
      <c r="G101" s="81">
        <v>5</v>
      </c>
      <c r="H101" s="81">
        <v>5</v>
      </c>
      <c r="I101" s="82">
        <v>100</v>
      </c>
      <c r="J101" s="83">
        <v>3</v>
      </c>
      <c r="K101" s="83">
        <v>3</v>
      </c>
      <c r="L101" s="84">
        <v>100</v>
      </c>
      <c r="M101" s="105">
        <v>2</v>
      </c>
      <c r="N101" s="105">
        <v>2</v>
      </c>
      <c r="O101" s="97">
        <f>N101/M101*100</f>
        <v>100</v>
      </c>
      <c r="P101" s="180"/>
    </row>
    <row r="102" spans="1:16" ht="99" customHeight="1">
      <c r="A102" s="8"/>
      <c r="B102" s="232"/>
      <c r="C102" s="232"/>
      <c r="D102" s="36" t="s">
        <v>180</v>
      </c>
      <c r="E102" s="15" t="s">
        <v>6</v>
      </c>
      <c r="F102" s="197">
        <v>9</v>
      </c>
      <c r="G102" s="81">
        <v>7</v>
      </c>
      <c r="H102" s="81">
        <v>7</v>
      </c>
      <c r="I102" s="82">
        <v>100</v>
      </c>
      <c r="J102" s="83">
        <v>5</v>
      </c>
      <c r="K102" s="83">
        <v>5</v>
      </c>
      <c r="L102" s="84">
        <v>100</v>
      </c>
      <c r="M102" s="105">
        <v>3</v>
      </c>
      <c r="N102" s="105">
        <v>3</v>
      </c>
      <c r="O102" s="97">
        <f>N102/M102*100</f>
        <v>100</v>
      </c>
      <c r="P102" s="180"/>
    </row>
    <row r="103" spans="1:16" ht="48" customHeight="1">
      <c r="A103" s="8"/>
      <c r="B103" s="232"/>
      <c r="C103" s="232"/>
      <c r="D103" s="36" t="s">
        <v>181</v>
      </c>
      <c r="E103" s="15" t="s">
        <v>6</v>
      </c>
      <c r="F103" s="197">
        <v>70</v>
      </c>
      <c r="G103" s="81">
        <v>98</v>
      </c>
      <c r="H103" s="81">
        <v>98</v>
      </c>
      <c r="I103" s="82">
        <v>100</v>
      </c>
      <c r="J103" s="83">
        <v>99</v>
      </c>
      <c r="K103" s="83">
        <v>99</v>
      </c>
      <c r="L103" s="84">
        <v>100</v>
      </c>
      <c r="M103" s="105">
        <v>98</v>
      </c>
      <c r="N103" s="105">
        <v>98</v>
      </c>
      <c r="O103" s="97">
        <f>N103/M103*100</f>
        <v>100</v>
      </c>
      <c r="P103" s="180"/>
    </row>
    <row r="104" spans="1:16" ht="61.5" customHeight="1">
      <c r="A104" s="8"/>
      <c r="B104" s="233"/>
      <c r="C104" s="233"/>
      <c r="D104" s="36" t="s">
        <v>182</v>
      </c>
      <c r="E104" s="15" t="s">
        <v>6</v>
      </c>
      <c r="F104" s="197">
        <v>98</v>
      </c>
      <c r="G104" s="81">
        <v>99</v>
      </c>
      <c r="H104" s="81">
        <v>99</v>
      </c>
      <c r="I104" s="82">
        <v>100</v>
      </c>
      <c r="J104" s="83">
        <v>99</v>
      </c>
      <c r="K104" s="83">
        <v>99</v>
      </c>
      <c r="L104" s="84">
        <v>100</v>
      </c>
      <c r="M104" s="126">
        <v>99.2</v>
      </c>
      <c r="N104" s="126">
        <v>99.2</v>
      </c>
      <c r="O104" s="97">
        <f>N104/M104*100</f>
        <v>100</v>
      </c>
      <c r="P104" s="180"/>
    </row>
    <row r="105" spans="1:16" ht="30" customHeight="1">
      <c r="A105" s="1"/>
      <c r="B105" s="243" t="s">
        <v>293</v>
      </c>
      <c r="C105" s="244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5"/>
    </row>
    <row r="106" spans="1:16" ht="22.5" customHeight="1">
      <c r="A106" s="1"/>
      <c r="B106" s="234" t="s">
        <v>28</v>
      </c>
      <c r="C106" s="235"/>
      <c r="D106" s="235"/>
      <c r="E106" s="235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6"/>
    </row>
    <row r="107" spans="1:16" ht="48.75" customHeight="1">
      <c r="A107" s="1"/>
      <c r="B107" s="272" t="s">
        <v>22</v>
      </c>
      <c r="C107" s="226" t="s">
        <v>83</v>
      </c>
      <c r="D107" s="36" t="s">
        <v>183</v>
      </c>
      <c r="E107" s="18" t="s">
        <v>6</v>
      </c>
      <c r="F107" s="203">
        <v>96</v>
      </c>
      <c r="G107" s="93">
        <v>97</v>
      </c>
      <c r="H107" s="93">
        <v>97</v>
      </c>
      <c r="I107" s="125">
        <v>100</v>
      </c>
      <c r="J107" s="94">
        <v>98</v>
      </c>
      <c r="K107" s="94">
        <v>98</v>
      </c>
      <c r="L107" s="95">
        <v>100</v>
      </c>
      <c r="M107" s="121">
        <v>98.5</v>
      </c>
      <c r="N107" s="121">
        <v>98.5</v>
      </c>
      <c r="O107" s="87">
        <f>N107/M107*100</f>
        <v>100</v>
      </c>
      <c r="P107" s="180"/>
    </row>
    <row r="108" spans="1:16" ht="63" customHeight="1">
      <c r="A108" s="1"/>
      <c r="B108" s="273"/>
      <c r="C108" s="232"/>
      <c r="D108" s="36" t="s">
        <v>184</v>
      </c>
      <c r="E108" s="18" t="s">
        <v>7</v>
      </c>
      <c r="F108" s="203">
        <v>10</v>
      </c>
      <c r="G108" s="93">
        <v>5</v>
      </c>
      <c r="H108" s="93">
        <v>0</v>
      </c>
      <c r="I108" s="125">
        <v>0</v>
      </c>
      <c r="J108" s="94">
        <v>0</v>
      </c>
      <c r="K108" s="94">
        <v>3</v>
      </c>
      <c r="L108" s="95">
        <v>100</v>
      </c>
      <c r="M108" s="96">
        <v>2</v>
      </c>
      <c r="N108" s="96">
        <v>0</v>
      </c>
      <c r="O108" s="87">
        <f>N108/M108*100</f>
        <v>0</v>
      </c>
      <c r="P108" s="6" t="s">
        <v>315</v>
      </c>
    </row>
    <row r="109" spans="1:16" ht="48" customHeight="1">
      <c r="A109" s="1"/>
      <c r="B109" s="273"/>
      <c r="C109" s="232"/>
      <c r="D109" s="36" t="s">
        <v>290</v>
      </c>
      <c r="E109" s="18" t="s">
        <v>6</v>
      </c>
      <c r="F109" s="203">
        <v>30</v>
      </c>
      <c r="G109" s="93">
        <v>20</v>
      </c>
      <c r="H109" s="93">
        <v>20</v>
      </c>
      <c r="I109" s="125">
        <v>100</v>
      </c>
      <c r="J109" s="94">
        <v>10</v>
      </c>
      <c r="K109" s="94">
        <v>10</v>
      </c>
      <c r="L109" s="95">
        <v>100</v>
      </c>
      <c r="M109" s="129" t="s">
        <v>120</v>
      </c>
      <c r="N109" s="129" t="s">
        <v>120</v>
      </c>
      <c r="O109" s="129" t="s">
        <v>120</v>
      </c>
      <c r="P109" s="6" t="s">
        <v>316</v>
      </c>
    </row>
    <row r="110" spans="1:16" ht="61.5" customHeight="1">
      <c r="A110" s="1"/>
      <c r="B110" s="273"/>
      <c r="C110" s="232"/>
      <c r="D110" s="36" t="s">
        <v>185</v>
      </c>
      <c r="E110" s="18" t="s">
        <v>6</v>
      </c>
      <c r="F110" s="203">
        <v>100</v>
      </c>
      <c r="G110" s="125" t="s">
        <v>120</v>
      </c>
      <c r="H110" s="125" t="s">
        <v>120</v>
      </c>
      <c r="I110" s="125" t="s">
        <v>120</v>
      </c>
      <c r="J110" s="95" t="s">
        <v>120</v>
      </c>
      <c r="K110" s="95" t="s">
        <v>120</v>
      </c>
      <c r="L110" s="95" t="s">
        <v>120</v>
      </c>
      <c r="M110" s="96">
        <v>100</v>
      </c>
      <c r="N110" s="96">
        <v>98</v>
      </c>
      <c r="O110" s="87">
        <f aca="true" t="shared" si="2" ref="O110:O118">N110/M110*100</f>
        <v>98</v>
      </c>
      <c r="P110" s="6" t="s">
        <v>289</v>
      </c>
    </row>
    <row r="111" spans="1:16" ht="57" customHeight="1">
      <c r="A111" s="1"/>
      <c r="B111" s="273"/>
      <c r="C111" s="232"/>
      <c r="D111" s="36" t="s">
        <v>186</v>
      </c>
      <c r="E111" s="18" t="s">
        <v>7</v>
      </c>
      <c r="F111" s="203">
        <v>547</v>
      </c>
      <c r="G111" s="93">
        <v>420</v>
      </c>
      <c r="H111" s="93">
        <v>420</v>
      </c>
      <c r="I111" s="125">
        <v>100</v>
      </c>
      <c r="J111" s="94">
        <v>555</v>
      </c>
      <c r="K111" s="94">
        <v>555</v>
      </c>
      <c r="L111" s="95">
        <v>100</v>
      </c>
      <c r="M111" s="105">
        <v>530</v>
      </c>
      <c r="N111" s="105">
        <v>568</v>
      </c>
      <c r="O111" s="87">
        <f t="shared" si="2"/>
        <v>107.16981132075472</v>
      </c>
      <c r="P111" s="6" t="s">
        <v>317</v>
      </c>
    </row>
    <row r="112" spans="1:16" ht="35.25" customHeight="1">
      <c r="A112" s="1"/>
      <c r="B112" s="273"/>
      <c r="C112" s="232"/>
      <c r="D112" s="36" t="s">
        <v>187</v>
      </c>
      <c r="E112" s="18" t="s">
        <v>6</v>
      </c>
      <c r="F112" s="203">
        <v>98</v>
      </c>
      <c r="G112" s="93">
        <v>99</v>
      </c>
      <c r="H112" s="93">
        <v>99</v>
      </c>
      <c r="I112" s="125">
        <v>100</v>
      </c>
      <c r="J112" s="94">
        <v>99</v>
      </c>
      <c r="K112" s="94">
        <v>99</v>
      </c>
      <c r="L112" s="95">
        <v>100</v>
      </c>
      <c r="M112" s="121">
        <v>99.5</v>
      </c>
      <c r="N112" s="121">
        <v>99.5</v>
      </c>
      <c r="O112" s="87">
        <f t="shared" si="2"/>
        <v>100</v>
      </c>
      <c r="P112" s="180"/>
    </row>
    <row r="113" spans="1:16" ht="48" customHeight="1">
      <c r="A113" s="1"/>
      <c r="B113" s="273"/>
      <c r="C113" s="232"/>
      <c r="D113" s="36" t="s">
        <v>188</v>
      </c>
      <c r="E113" s="18" t="s">
        <v>6</v>
      </c>
      <c r="F113" s="203">
        <v>90</v>
      </c>
      <c r="G113" s="93">
        <v>95</v>
      </c>
      <c r="H113" s="93">
        <v>95</v>
      </c>
      <c r="I113" s="125">
        <v>100</v>
      </c>
      <c r="J113" s="94">
        <v>96</v>
      </c>
      <c r="K113" s="94">
        <v>96</v>
      </c>
      <c r="L113" s="95">
        <v>100</v>
      </c>
      <c r="M113" s="96">
        <v>97</v>
      </c>
      <c r="N113" s="96">
        <v>97</v>
      </c>
      <c r="O113" s="87">
        <f t="shared" si="2"/>
        <v>100</v>
      </c>
      <c r="P113" s="180"/>
    </row>
    <row r="114" spans="1:16" ht="48" customHeight="1">
      <c r="A114" s="1"/>
      <c r="B114" s="273"/>
      <c r="C114" s="232"/>
      <c r="D114" s="36" t="s">
        <v>292</v>
      </c>
      <c r="E114" s="18" t="s">
        <v>7</v>
      </c>
      <c r="F114" s="203" t="s">
        <v>120</v>
      </c>
      <c r="G114" s="93">
        <v>1</v>
      </c>
      <c r="H114" s="93">
        <v>1</v>
      </c>
      <c r="I114" s="125">
        <v>100</v>
      </c>
      <c r="J114" s="95" t="s">
        <v>120</v>
      </c>
      <c r="K114" s="95" t="s">
        <v>120</v>
      </c>
      <c r="L114" s="95" t="s">
        <v>120</v>
      </c>
      <c r="M114" s="129" t="s">
        <v>120</v>
      </c>
      <c r="N114" s="129" t="s">
        <v>120</v>
      </c>
      <c r="O114" s="129" t="s">
        <v>120</v>
      </c>
      <c r="P114" s="6" t="s">
        <v>291</v>
      </c>
    </row>
    <row r="115" spans="1:16" ht="143.25" customHeight="1">
      <c r="A115" s="1"/>
      <c r="B115" s="273"/>
      <c r="C115" s="232"/>
      <c r="D115" s="36" t="s">
        <v>189</v>
      </c>
      <c r="E115" s="18" t="s">
        <v>6</v>
      </c>
      <c r="F115" s="203">
        <v>90</v>
      </c>
      <c r="G115" s="93">
        <v>95</v>
      </c>
      <c r="H115" s="93">
        <v>95</v>
      </c>
      <c r="I115" s="125">
        <v>100</v>
      </c>
      <c r="J115" s="94">
        <v>96</v>
      </c>
      <c r="K115" s="94">
        <v>96</v>
      </c>
      <c r="L115" s="95">
        <v>100</v>
      </c>
      <c r="M115" s="105">
        <v>97</v>
      </c>
      <c r="N115" s="105">
        <v>97</v>
      </c>
      <c r="O115" s="87">
        <f t="shared" si="2"/>
        <v>100</v>
      </c>
      <c r="P115" s="180"/>
    </row>
    <row r="116" spans="1:16" ht="104.25" customHeight="1">
      <c r="A116" s="1"/>
      <c r="B116" s="273"/>
      <c r="C116" s="232"/>
      <c r="D116" s="36" t="s">
        <v>190</v>
      </c>
      <c r="E116" s="18" t="s">
        <v>5</v>
      </c>
      <c r="F116" s="203" t="s">
        <v>120</v>
      </c>
      <c r="G116" s="93">
        <v>9</v>
      </c>
      <c r="H116" s="93">
        <v>9</v>
      </c>
      <c r="I116" s="125">
        <v>100</v>
      </c>
      <c r="J116" s="94">
        <v>6</v>
      </c>
      <c r="K116" s="94">
        <v>6</v>
      </c>
      <c r="L116" s="95">
        <v>100</v>
      </c>
      <c r="M116" s="96">
        <v>10</v>
      </c>
      <c r="N116" s="96">
        <v>10</v>
      </c>
      <c r="O116" s="87">
        <f t="shared" si="2"/>
        <v>100</v>
      </c>
      <c r="P116" s="180"/>
    </row>
    <row r="117" spans="1:16" ht="126" customHeight="1">
      <c r="A117" s="1"/>
      <c r="B117" s="273"/>
      <c r="C117" s="232"/>
      <c r="D117" s="36" t="s">
        <v>368</v>
      </c>
      <c r="E117" s="18" t="s">
        <v>5</v>
      </c>
      <c r="F117" s="203" t="s">
        <v>120</v>
      </c>
      <c r="G117" s="93">
        <v>3</v>
      </c>
      <c r="H117" s="93">
        <v>3</v>
      </c>
      <c r="I117" s="125">
        <v>100</v>
      </c>
      <c r="J117" s="94">
        <v>2</v>
      </c>
      <c r="K117" s="94">
        <v>2</v>
      </c>
      <c r="L117" s="95">
        <v>100</v>
      </c>
      <c r="M117" s="129" t="s">
        <v>120</v>
      </c>
      <c r="N117" s="129" t="s">
        <v>120</v>
      </c>
      <c r="O117" s="129" t="s">
        <v>120</v>
      </c>
      <c r="P117" s="20" t="s">
        <v>369</v>
      </c>
    </row>
    <row r="118" spans="1:16" ht="102" customHeight="1">
      <c r="A118" s="1"/>
      <c r="B118" s="274"/>
      <c r="C118" s="233"/>
      <c r="D118" s="36" t="s">
        <v>191</v>
      </c>
      <c r="E118" s="18" t="s">
        <v>5</v>
      </c>
      <c r="F118" s="203" t="s">
        <v>120</v>
      </c>
      <c r="G118" s="93">
        <v>1</v>
      </c>
      <c r="H118" s="93">
        <v>0</v>
      </c>
      <c r="I118" s="125">
        <v>0</v>
      </c>
      <c r="J118" s="94">
        <v>2</v>
      </c>
      <c r="K118" s="94">
        <v>2</v>
      </c>
      <c r="L118" s="95">
        <v>100</v>
      </c>
      <c r="M118" s="96">
        <v>7</v>
      </c>
      <c r="N118" s="96">
        <v>7</v>
      </c>
      <c r="O118" s="87">
        <f t="shared" si="2"/>
        <v>100</v>
      </c>
      <c r="P118" s="180"/>
    </row>
    <row r="119" spans="1:16" ht="38.25" customHeight="1">
      <c r="A119" s="1"/>
      <c r="B119" s="243" t="s">
        <v>382</v>
      </c>
      <c r="C119" s="244"/>
      <c r="D119" s="244"/>
      <c r="E119" s="244"/>
      <c r="F119" s="244"/>
      <c r="G119" s="244"/>
      <c r="H119" s="244"/>
      <c r="I119" s="244"/>
      <c r="J119" s="244"/>
      <c r="K119" s="244"/>
      <c r="L119" s="244"/>
      <c r="M119" s="244"/>
      <c r="N119" s="244"/>
      <c r="O119" s="244"/>
      <c r="P119" s="245"/>
    </row>
    <row r="120" spans="1:16" ht="31.5" customHeight="1">
      <c r="A120" s="1"/>
      <c r="B120" s="234" t="s">
        <v>48</v>
      </c>
      <c r="C120" s="235"/>
      <c r="D120" s="235"/>
      <c r="E120" s="235"/>
      <c r="F120" s="235"/>
      <c r="G120" s="235"/>
      <c r="H120" s="235"/>
      <c r="I120" s="235"/>
      <c r="J120" s="235"/>
      <c r="K120" s="235"/>
      <c r="L120" s="235"/>
      <c r="M120" s="235"/>
      <c r="N120" s="235"/>
      <c r="O120" s="235"/>
      <c r="P120" s="236"/>
    </row>
    <row r="121" spans="1:16" ht="46.5" customHeight="1">
      <c r="A121" s="1"/>
      <c r="B121" s="272" t="s">
        <v>22</v>
      </c>
      <c r="C121" s="226" t="s">
        <v>84</v>
      </c>
      <c r="D121" s="36" t="s">
        <v>192</v>
      </c>
      <c r="E121" s="15" t="s">
        <v>6</v>
      </c>
      <c r="F121" s="197">
        <v>95</v>
      </c>
      <c r="G121" s="81">
        <v>96</v>
      </c>
      <c r="H121" s="81">
        <v>96</v>
      </c>
      <c r="I121" s="82">
        <v>100</v>
      </c>
      <c r="J121" s="83">
        <v>97</v>
      </c>
      <c r="K121" s="83">
        <v>97</v>
      </c>
      <c r="L121" s="84">
        <v>100</v>
      </c>
      <c r="M121" s="121">
        <v>97.5</v>
      </c>
      <c r="N121" s="121">
        <v>97.5</v>
      </c>
      <c r="O121" s="97">
        <f>N121/M121*100</f>
        <v>100</v>
      </c>
      <c r="P121" s="180"/>
    </row>
    <row r="122" spans="1:16" ht="67.5" customHeight="1">
      <c r="A122" s="1"/>
      <c r="B122" s="325"/>
      <c r="C122" s="227"/>
      <c r="D122" s="63" t="s">
        <v>193</v>
      </c>
      <c r="E122" s="39" t="s">
        <v>6</v>
      </c>
      <c r="F122" s="204">
        <v>95</v>
      </c>
      <c r="G122" s="99">
        <v>96</v>
      </c>
      <c r="H122" s="99">
        <v>96</v>
      </c>
      <c r="I122" s="124">
        <v>100</v>
      </c>
      <c r="J122" s="83">
        <v>97</v>
      </c>
      <c r="K122" s="83">
        <v>97</v>
      </c>
      <c r="L122" s="84">
        <v>100</v>
      </c>
      <c r="M122" s="128">
        <v>97.5</v>
      </c>
      <c r="N122" s="128">
        <v>97.5</v>
      </c>
      <c r="O122" s="127">
        <f>N122/M122*100</f>
        <v>100</v>
      </c>
      <c r="P122" s="181"/>
    </row>
    <row r="123" spans="1:16" ht="59.25" customHeight="1">
      <c r="A123" s="1"/>
      <c r="B123" s="325"/>
      <c r="C123" s="227"/>
      <c r="D123" s="36" t="s">
        <v>194</v>
      </c>
      <c r="E123" s="18" t="s">
        <v>6</v>
      </c>
      <c r="F123" s="203">
        <v>95</v>
      </c>
      <c r="G123" s="93">
        <v>95</v>
      </c>
      <c r="H123" s="93">
        <v>95</v>
      </c>
      <c r="I123" s="125">
        <v>100</v>
      </c>
      <c r="J123" s="83">
        <v>97</v>
      </c>
      <c r="K123" s="83">
        <v>97</v>
      </c>
      <c r="L123" s="84">
        <v>100</v>
      </c>
      <c r="M123" s="121">
        <v>97.5</v>
      </c>
      <c r="N123" s="121">
        <v>97.5</v>
      </c>
      <c r="O123" s="97">
        <f>N123/M123*100</f>
        <v>100</v>
      </c>
      <c r="P123" s="180"/>
    </row>
    <row r="124" spans="1:16" ht="141.75" customHeight="1">
      <c r="A124" s="1"/>
      <c r="B124" s="325"/>
      <c r="C124" s="227"/>
      <c r="D124" s="36" t="s">
        <v>195</v>
      </c>
      <c r="E124" s="18" t="s">
        <v>7</v>
      </c>
      <c r="F124" s="203"/>
      <c r="G124" s="125" t="s">
        <v>120</v>
      </c>
      <c r="H124" s="125" t="s">
        <v>120</v>
      </c>
      <c r="I124" s="125" t="s">
        <v>120</v>
      </c>
      <c r="J124" s="94">
        <v>1</v>
      </c>
      <c r="K124" s="94">
        <v>0</v>
      </c>
      <c r="L124" s="95">
        <v>0</v>
      </c>
      <c r="M124" s="96">
        <v>0</v>
      </c>
      <c r="N124" s="96">
        <v>0</v>
      </c>
      <c r="O124" s="97" t="s">
        <v>120</v>
      </c>
      <c r="P124" s="6" t="s">
        <v>318</v>
      </c>
    </row>
    <row r="125" spans="1:16" ht="59.25" customHeight="1">
      <c r="A125" s="1"/>
      <c r="B125" s="326"/>
      <c r="C125" s="228"/>
      <c r="D125" s="36" t="s">
        <v>196</v>
      </c>
      <c r="E125" s="18" t="s">
        <v>7</v>
      </c>
      <c r="F125" s="203">
        <v>90</v>
      </c>
      <c r="G125" s="93">
        <v>1</v>
      </c>
      <c r="H125" s="93">
        <v>1</v>
      </c>
      <c r="I125" s="125">
        <v>100</v>
      </c>
      <c r="J125" s="94">
        <v>1</v>
      </c>
      <c r="K125" s="94">
        <v>1</v>
      </c>
      <c r="L125" s="95">
        <v>100</v>
      </c>
      <c r="M125" s="96">
        <v>0</v>
      </c>
      <c r="N125" s="96">
        <v>0</v>
      </c>
      <c r="O125" s="97" t="s">
        <v>120</v>
      </c>
      <c r="P125" s="6"/>
    </row>
    <row r="126" spans="1:16" ht="37.5" customHeight="1">
      <c r="A126" s="1"/>
      <c r="B126" s="243" t="s">
        <v>383</v>
      </c>
      <c r="C126" s="244"/>
      <c r="D126" s="244"/>
      <c r="E126" s="244"/>
      <c r="F126" s="244"/>
      <c r="G126" s="244"/>
      <c r="H126" s="244"/>
      <c r="I126" s="244"/>
      <c r="J126" s="244"/>
      <c r="K126" s="244"/>
      <c r="L126" s="244"/>
      <c r="M126" s="244"/>
      <c r="N126" s="244"/>
      <c r="O126" s="244"/>
      <c r="P126" s="245"/>
    </row>
    <row r="127" spans="1:16" ht="24" customHeight="1">
      <c r="A127" s="1"/>
      <c r="B127" s="398" t="s">
        <v>49</v>
      </c>
      <c r="C127" s="314"/>
      <c r="D127" s="314"/>
      <c r="E127" s="314"/>
      <c r="F127" s="314"/>
      <c r="G127" s="314"/>
      <c r="H127" s="314"/>
      <c r="I127" s="314"/>
      <c r="J127" s="314"/>
      <c r="K127" s="314"/>
      <c r="L127" s="314"/>
      <c r="M127" s="314"/>
      <c r="N127" s="314"/>
      <c r="O127" s="314"/>
      <c r="P127" s="315"/>
    </row>
    <row r="128" spans="1:16" ht="144" customHeight="1">
      <c r="A128" s="1"/>
      <c r="B128" s="425" t="s">
        <v>22</v>
      </c>
      <c r="C128" s="226" t="s">
        <v>85</v>
      </c>
      <c r="D128" s="36" t="s">
        <v>197</v>
      </c>
      <c r="E128" s="38" t="s">
        <v>7</v>
      </c>
      <c r="F128" s="205">
        <v>2</v>
      </c>
      <c r="G128" s="125" t="s">
        <v>120</v>
      </c>
      <c r="H128" s="125" t="s">
        <v>120</v>
      </c>
      <c r="I128" s="125" t="s">
        <v>120</v>
      </c>
      <c r="J128" s="133">
        <v>3</v>
      </c>
      <c r="K128" s="133">
        <v>2</v>
      </c>
      <c r="L128" s="134">
        <v>67</v>
      </c>
      <c r="M128" s="96">
        <v>1</v>
      </c>
      <c r="N128" s="96">
        <v>2</v>
      </c>
      <c r="O128" s="174">
        <f>N128/M128*100</f>
        <v>200</v>
      </c>
      <c r="P128" s="6" t="s">
        <v>370</v>
      </c>
    </row>
    <row r="129" spans="1:16" ht="96" customHeight="1">
      <c r="A129" s="1"/>
      <c r="B129" s="426"/>
      <c r="C129" s="232"/>
      <c r="D129" s="36" t="s">
        <v>198</v>
      </c>
      <c r="E129" s="38" t="s">
        <v>7</v>
      </c>
      <c r="F129" s="205">
        <v>1</v>
      </c>
      <c r="G129" s="130">
        <v>2</v>
      </c>
      <c r="H129" s="130">
        <v>2</v>
      </c>
      <c r="I129" s="132">
        <v>100</v>
      </c>
      <c r="J129" s="133">
        <v>4</v>
      </c>
      <c r="K129" s="133">
        <v>2</v>
      </c>
      <c r="L129" s="134">
        <v>50</v>
      </c>
      <c r="M129" s="96">
        <v>1</v>
      </c>
      <c r="N129" s="96">
        <v>2</v>
      </c>
      <c r="O129" s="174">
        <f>N129/M129*100</f>
        <v>200</v>
      </c>
      <c r="P129" s="6" t="s">
        <v>319</v>
      </c>
    </row>
    <row r="130" spans="1:16" ht="108" customHeight="1">
      <c r="A130" s="1"/>
      <c r="B130" s="426"/>
      <c r="C130" s="232"/>
      <c r="D130" s="36" t="s">
        <v>199</v>
      </c>
      <c r="E130" s="38" t="s">
        <v>7</v>
      </c>
      <c r="F130" s="205">
        <v>1</v>
      </c>
      <c r="G130" s="130">
        <v>3</v>
      </c>
      <c r="H130" s="130">
        <v>1</v>
      </c>
      <c r="I130" s="132">
        <v>33</v>
      </c>
      <c r="J130" s="133">
        <v>2</v>
      </c>
      <c r="K130" s="133">
        <v>2</v>
      </c>
      <c r="L130" s="134">
        <v>100</v>
      </c>
      <c r="M130" s="96">
        <v>1</v>
      </c>
      <c r="N130" s="96">
        <v>0</v>
      </c>
      <c r="O130" s="174">
        <f>N130/M130*100</f>
        <v>0</v>
      </c>
      <c r="P130" s="6" t="s">
        <v>320</v>
      </c>
    </row>
    <row r="131" spans="1:16" ht="96" customHeight="1">
      <c r="A131" s="1"/>
      <c r="B131" s="426"/>
      <c r="C131" s="233"/>
      <c r="D131" s="36" t="s">
        <v>200</v>
      </c>
      <c r="E131" s="37" t="s">
        <v>7</v>
      </c>
      <c r="F131" s="205">
        <v>1</v>
      </c>
      <c r="G131" s="130">
        <v>2</v>
      </c>
      <c r="H131" s="130">
        <v>2</v>
      </c>
      <c r="I131" s="132">
        <v>100</v>
      </c>
      <c r="J131" s="133">
        <v>2</v>
      </c>
      <c r="K131" s="133">
        <v>1</v>
      </c>
      <c r="L131" s="134">
        <v>50</v>
      </c>
      <c r="M131" s="87" t="s">
        <v>120</v>
      </c>
      <c r="N131" s="87" t="s">
        <v>120</v>
      </c>
      <c r="O131" s="131" t="s">
        <v>120</v>
      </c>
      <c r="P131" s="135" t="s">
        <v>321</v>
      </c>
    </row>
    <row r="132" spans="1:16" ht="30" customHeight="1">
      <c r="A132" s="1"/>
      <c r="B132" s="243" t="s">
        <v>384</v>
      </c>
      <c r="C132" s="299"/>
      <c r="D132" s="299"/>
      <c r="E132" s="299"/>
      <c r="F132" s="299"/>
      <c r="G132" s="299"/>
      <c r="H132" s="299"/>
      <c r="I132" s="299"/>
      <c r="J132" s="299"/>
      <c r="K132" s="299"/>
      <c r="L132" s="299"/>
      <c r="M132" s="299"/>
      <c r="N132" s="299"/>
      <c r="O132" s="299"/>
      <c r="P132" s="401"/>
    </row>
    <row r="133" spans="1:16" ht="23.25" customHeight="1">
      <c r="A133" s="1"/>
      <c r="B133" s="398" t="s">
        <v>50</v>
      </c>
      <c r="C133" s="314"/>
      <c r="D133" s="314"/>
      <c r="E133" s="314"/>
      <c r="F133" s="314"/>
      <c r="G133" s="314"/>
      <c r="H133" s="314"/>
      <c r="I133" s="314"/>
      <c r="J133" s="314"/>
      <c r="K133" s="314"/>
      <c r="L133" s="314"/>
      <c r="M133" s="314"/>
      <c r="N133" s="314"/>
      <c r="O133" s="314"/>
      <c r="P133" s="315"/>
    </row>
    <row r="134" spans="1:16" ht="55.5" customHeight="1">
      <c r="A134" s="1"/>
      <c r="B134" s="324" t="s">
        <v>22</v>
      </c>
      <c r="C134" s="284" t="s">
        <v>86</v>
      </c>
      <c r="D134" s="36" t="s">
        <v>201</v>
      </c>
      <c r="E134" s="15" t="s">
        <v>5</v>
      </c>
      <c r="F134" s="197">
        <v>0</v>
      </c>
      <c r="G134" s="81">
        <v>8</v>
      </c>
      <c r="H134" s="81">
        <v>8</v>
      </c>
      <c r="I134" s="82">
        <v>100</v>
      </c>
      <c r="J134" s="83">
        <v>10</v>
      </c>
      <c r="K134" s="83">
        <v>10</v>
      </c>
      <c r="L134" s="84">
        <v>100</v>
      </c>
      <c r="M134" s="96">
        <v>11</v>
      </c>
      <c r="N134" s="96">
        <v>9</v>
      </c>
      <c r="O134" s="97">
        <f>N134/M134*100</f>
        <v>81.81818181818183</v>
      </c>
      <c r="P134" s="297" t="s">
        <v>371</v>
      </c>
    </row>
    <row r="135" spans="1:16" ht="33.75" customHeight="1">
      <c r="A135" s="1"/>
      <c r="B135" s="324"/>
      <c r="C135" s="284"/>
      <c r="D135" s="36" t="s">
        <v>202</v>
      </c>
      <c r="E135" s="15" t="s">
        <v>30</v>
      </c>
      <c r="F135" s="197">
        <v>0</v>
      </c>
      <c r="G135" s="81">
        <v>17848</v>
      </c>
      <c r="H135" s="81">
        <v>17848</v>
      </c>
      <c r="I135" s="82">
        <v>100</v>
      </c>
      <c r="J135" s="83">
        <v>36311.4</v>
      </c>
      <c r="K135" s="83">
        <v>36311.4</v>
      </c>
      <c r="L135" s="84">
        <v>100</v>
      </c>
      <c r="M135" s="224">
        <v>34349.7</v>
      </c>
      <c r="N135" s="224">
        <v>33288.45</v>
      </c>
      <c r="O135" s="97">
        <f aca="true" t="shared" si="3" ref="O135:O143">N135/M135*100</f>
        <v>96.91045336640495</v>
      </c>
      <c r="P135" s="419"/>
    </row>
    <row r="136" spans="1:16" ht="162" customHeight="1">
      <c r="A136" s="1"/>
      <c r="B136" s="324"/>
      <c r="C136" s="284"/>
      <c r="D136" s="36" t="s">
        <v>203</v>
      </c>
      <c r="E136" s="15" t="s">
        <v>87</v>
      </c>
      <c r="F136" s="197">
        <v>0</v>
      </c>
      <c r="G136" s="81">
        <v>4</v>
      </c>
      <c r="H136" s="81">
        <v>4</v>
      </c>
      <c r="I136" s="82">
        <v>100</v>
      </c>
      <c r="J136" s="83">
        <v>4.7</v>
      </c>
      <c r="K136" s="83">
        <v>4.7</v>
      </c>
      <c r="L136" s="84">
        <v>100</v>
      </c>
      <c r="M136" s="136">
        <v>6.121</v>
      </c>
      <c r="N136" s="136">
        <v>4.227</v>
      </c>
      <c r="O136" s="97">
        <f t="shared" si="3"/>
        <v>69.05734357131188</v>
      </c>
      <c r="P136" s="298"/>
    </row>
    <row r="137" spans="1:16" ht="33" customHeight="1">
      <c r="A137" s="1"/>
      <c r="B137" s="324"/>
      <c r="C137" s="284"/>
      <c r="D137" s="36" t="s">
        <v>204</v>
      </c>
      <c r="E137" s="18" t="s">
        <v>13</v>
      </c>
      <c r="F137" s="203">
        <v>0</v>
      </c>
      <c r="G137" s="93">
        <v>6000</v>
      </c>
      <c r="H137" s="93">
        <v>6200</v>
      </c>
      <c r="I137" s="125">
        <v>103</v>
      </c>
      <c r="J137" s="94">
        <v>7694.3</v>
      </c>
      <c r="K137" s="94">
        <v>7694.3</v>
      </c>
      <c r="L137" s="95">
        <v>100</v>
      </c>
      <c r="M137" s="87" t="s">
        <v>120</v>
      </c>
      <c r="N137" s="87" t="s">
        <v>120</v>
      </c>
      <c r="O137" s="97" t="s">
        <v>120</v>
      </c>
      <c r="P137" s="179"/>
    </row>
    <row r="138" spans="1:16" ht="30.75" customHeight="1">
      <c r="A138" s="1"/>
      <c r="B138" s="412" t="s">
        <v>32</v>
      </c>
      <c r="C138" s="284" t="s">
        <v>88</v>
      </c>
      <c r="D138" s="428" t="s">
        <v>205</v>
      </c>
      <c r="E138" s="438" t="s">
        <v>13</v>
      </c>
      <c r="F138" s="404">
        <v>0</v>
      </c>
      <c r="G138" s="255">
        <v>5441</v>
      </c>
      <c r="H138" s="255">
        <v>5441</v>
      </c>
      <c r="I138" s="270">
        <v>100</v>
      </c>
      <c r="J138" s="251">
        <v>5104.7</v>
      </c>
      <c r="K138" s="251">
        <v>5104.7</v>
      </c>
      <c r="L138" s="253">
        <v>100</v>
      </c>
      <c r="M138" s="440">
        <v>1859</v>
      </c>
      <c r="N138" s="440">
        <v>1859</v>
      </c>
      <c r="O138" s="415">
        <f>N138/M138*100</f>
        <v>100</v>
      </c>
      <c r="P138" s="297"/>
    </row>
    <row r="139" spans="1:16" ht="10.5" customHeight="1">
      <c r="A139" s="1"/>
      <c r="B139" s="413"/>
      <c r="C139" s="284"/>
      <c r="D139" s="429"/>
      <c r="E139" s="439"/>
      <c r="F139" s="405"/>
      <c r="G139" s="256"/>
      <c r="H139" s="256"/>
      <c r="I139" s="271"/>
      <c r="J139" s="252"/>
      <c r="K139" s="252"/>
      <c r="L139" s="254"/>
      <c r="M139" s="441"/>
      <c r="N139" s="441"/>
      <c r="O139" s="416"/>
      <c r="P139" s="298"/>
    </row>
    <row r="140" spans="1:16" ht="72.75" customHeight="1">
      <c r="A140" s="1"/>
      <c r="B140" s="413"/>
      <c r="C140" s="284"/>
      <c r="D140" s="150" t="s">
        <v>294</v>
      </c>
      <c r="E140" s="29" t="s">
        <v>6</v>
      </c>
      <c r="F140" s="202">
        <v>0</v>
      </c>
      <c r="G140" s="107">
        <v>100</v>
      </c>
      <c r="H140" s="107">
        <v>100</v>
      </c>
      <c r="I140" s="111">
        <v>100</v>
      </c>
      <c r="J140" s="109" t="s">
        <v>120</v>
      </c>
      <c r="K140" s="109" t="s">
        <v>120</v>
      </c>
      <c r="L140" s="109" t="s">
        <v>120</v>
      </c>
      <c r="M140" s="151" t="s">
        <v>120</v>
      </c>
      <c r="N140" s="151" t="s">
        <v>120</v>
      </c>
      <c r="O140" s="137" t="s">
        <v>120</v>
      </c>
      <c r="P140" s="182" t="s">
        <v>295</v>
      </c>
    </row>
    <row r="141" spans="1:16" ht="24" customHeight="1">
      <c r="A141" s="1"/>
      <c r="B141" s="413"/>
      <c r="C141" s="284"/>
      <c r="D141" s="64" t="s">
        <v>206</v>
      </c>
      <c r="E141" s="15" t="s">
        <v>6</v>
      </c>
      <c r="F141" s="197">
        <v>86</v>
      </c>
      <c r="G141" s="81">
        <v>92</v>
      </c>
      <c r="H141" s="81">
        <v>88.5</v>
      </c>
      <c r="I141" s="82">
        <v>96.2</v>
      </c>
      <c r="J141" s="83">
        <v>95</v>
      </c>
      <c r="K141" s="83">
        <v>94.9</v>
      </c>
      <c r="L141" s="84">
        <v>100</v>
      </c>
      <c r="M141" s="126">
        <v>95.8</v>
      </c>
      <c r="N141" s="126">
        <v>95.8</v>
      </c>
      <c r="O141" s="97">
        <f t="shared" si="3"/>
        <v>100</v>
      </c>
      <c r="P141" s="6"/>
    </row>
    <row r="142" spans="1:16" ht="41.25">
      <c r="A142" s="1"/>
      <c r="B142" s="413"/>
      <c r="C142" s="284"/>
      <c r="D142" s="36" t="s">
        <v>207</v>
      </c>
      <c r="E142" s="15" t="s">
        <v>5</v>
      </c>
      <c r="F142" s="197">
        <v>0</v>
      </c>
      <c r="G142" s="81">
        <v>8</v>
      </c>
      <c r="H142" s="81">
        <v>8</v>
      </c>
      <c r="I142" s="82">
        <v>100</v>
      </c>
      <c r="J142" s="83">
        <v>8</v>
      </c>
      <c r="K142" s="83">
        <v>8</v>
      </c>
      <c r="L142" s="84">
        <v>100</v>
      </c>
      <c r="M142" s="105">
        <v>8</v>
      </c>
      <c r="N142" s="105">
        <v>7</v>
      </c>
      <c r="O142" s="97">
        <f>N142/M142*100</f>
        <v>87.5</v>
      </c>
      <c r="P142" s="6" t="s">
        <v>372</v>
      </c>
    </row>
    <row r="143" spans="1:16" ht="39" customHeight="1">
      <c r="A143" s="1"/>
      <c r="B143" s="274"/>
      <c r="C143" s="427"/>
      <c r="D143" s="36" t="s">
        <v>208</v>
      </c>
      <c r="E143" s="15" t="s">
        <v>13</v>
      </c>
      <c r="F143" s="197">
        <v>0</v>
      </c>
      <c r="G143" s="81">
        <v>5400</v>
      </c>
      <c r="H143" s="81">
        <v>5400</v>
      </c>
      <c r="I143" s="82">
        <v>100</v>
      </c>
      <c r="J143" s="83">
        <v>6132.9</v>
      </c>
      <c r="K143" s="83">
        <v>6132.9</v>
      </c>
      <c r="L143" s="84">
        <v>100</v>
      </c>
      <c r="M143" s="225">
        <v>1500</v>
      </c>
      <c r="N143" s="225">
        <v>8765</v>
      </c>
      <c r="O143" s="97">
        <f t="shared" si="3"/>
        <v>584.3333333333334</v>
      </c>
      <c r="P143" s="6" t="s">
        <v>373</v>
      </c>
    </row>
    <row r="144" spans="1:16" ht="13.5" customHeight="1">
      <c r="A144" s="1"/>
      <c r="B144" s="414" t="s">
        <v>34</v>
      </c>
      <c r="C144" s="226" t="s">
        <v>89</v>
      </c>
      <c r="D144" s="282" t="s">
        <v>223</v>
      </c>
      <c r="E144" s="399" t="s">
        <v>5</v>
      </c>
      <c r="F144" s="404">
        <v>1</v>
      </c>
      <c r="G144" s="270" t="s">
        <v>120</v>
      </c>
      <c r="H144" s="270" t="s">
        <v>120</v>
      </c>
      <c r="I144" s="270" t="s">
        <v>120</v>
      </c>
      <c r="J144" s="251">
        <v>1</v>
      </c>
      <c r="K144" s="251">
        <v>1</v>
      </c>
      <c r="L144" s="253">
        <v>100</v>
      </c>
      <c r="M144" s="278" t="s">
        <v>120</v>
      </c>
      <c r="N144" s="278" t="s">
        <v>120</v>
      </c>
      <c r="O144" s="247" t="s">
        <v>120</v>
      </c>
      <c r="P144" s="417" t="s">
        <v>322</v>
      </c>
    </row>
    <row r="145" spans="1:16" ht="64.5" customHeight="1">
      <c r="A145" s="1"/>
      <c r="B145" s="274"/>
      <c r="C145" s="233"/>
      <c r="D145" s="403"/>
      <c r="E145" s="400"/>
      <c r="F145" s="405"/>
      <c r="G145" s="271"/>
      <c r="H145" s="271"/>
      <c r="I145" s="271"/>
      <c r="J145" s="252"/>
      <c r="K145" s="252"/>
      <c r="L145" s="254"/>
      <c r="M145" s="279"/>
      <c r="N145" s="279"/>
      <c r="O145" s="452"/>
      <c r="P145" s="418"/>
    </row>
    <row r="146" spans="1:16" ht="36" customHeight="1">
      <c r="A146" s="1"/>
      <c r="B146" s="291" t="s">
        <v>385</v>
      </c>
      <c r="C146" s="292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3"/>
    </row>
    <row r="147" spans="1:16" ht="45.75" customHeight="1">
      <c r="A147" s="1"/>
      <c r="B147" s="311" t="s">
        <v>386</v>
      </c>
      <c r="C147" s="312"/>
      <c r="D147" s="312"/>
      <c r="E147" s="312"/>
      <c r="F147" s="312"/>
      <c r="G147" s="312"/>
      <c r="H147" s="312"/>
      <c r="I147" s="312"/>
      <c r="J147" s="312"/>
      <c r="K147" s="312"/>
      <c r="L147" s="312"/>
      <c r="M147" s="312"/>
      <c r="N147" s="312"/>
      <c r="O147" s="312"/>
      <c r="P147" s="312"/>
    </row>
    <row r="148" spans="1:16" ht="38.25" customHeight="1">
      <c r="A148" s="1"/>
      <c r="B148" s="285" t="s">
        <v>117</v>
      </c>
      <c r="C148" s="286"/>
      <c r="D148" s="286"/>
      <c r="E148" s="286"/>
      <c r="F148" s="286"/>
      <c r="G148" s="286"/>
      <c r="H148" s="286"/>
      <c r="I148" s="286"/>
      <c r="J148" s="286"/>
      <c r="K148" s="286"/>
      <c r="L148" s="286"/>
      <c r="M148" s="286"/>
      <c r="N148" s="286"/>
      <c r="O148" s="286"/>
      <c r="P148" s="287"/>
    </row>
    <row r="149" spans="1:16" ht="33" customHeight="1">
      <c r="A149" s="1"/>
      <c r="B149" s="398" t="s">
        <v>51</v>
      </c>
      <c r="C149" s="314"/>
      <c r="D149" s="314"/>
      <c r="E149" s="314"/>
      <c r="F149" s="314"/>
      <c r="G149" s="314"/>
      <c r="H149" s="314"/>
      <c r="I149" s="314"/>
      <c r="J149" s="314"/>
      <c r="K149" s="314"/>
      <c r="L149" s="314"/>
      <c r="M149" s="314"/>
      <c r="N149" s="314"/>
      <c r="O149" s="314"/>
      <c r="P149" s="315"/>
    </row>
    <row r="150" spans="1:16" ht="41.25" customHeight="1">
      <c r="A150" s="1"/>
      <c r="B150" s="262" t="s">
        <v>22</v>
      </c>
      <c r="C150" s="229" t="s">
        <v>90</v>
      </c>
      <c r="D150" s="26" t="s">
        <v>209</v>
      </c>
      <c r="E150" s="16" t="s">
        <v>31</v>
      </c>
      <c r="F150" s="201">
        <v>0</v>
      </c>
      <c r="G150" s="82" t="s">
        <v>120</v>
      </c>
      <c r="H150" s="82" t="s">
        <v>120</v>
      </c>
      <c r="I150" s="82" t="s">
        <v>120</v>
      </c>
      <c r="J150" s="83">
        <v>1</v>
      </c>
      <c r="K150" s="83">
        <v>1</v>
      </c>
      <c r="L150" s="84">
        <v>100</v>
      </c>
      <c r="M150" s="147">
        <v>1</v>
      </c>
      <c r="N150" s="147">
        <v>1</v>
      </c>
      <c r="O150" s="139">
        <v>100</v>
      </c>
      <c r="P150" s="179"/>
    </row>
    <row r="151" spans="1:16" ht="81" customHeight="1">
      <c r="A151" s="1"/>
      <c r="B151" s="263"/>
      <c r="C151" s="231"/>
      <c r="D151" s="21" t="s">
        <v>210</v>
      </c>
      <c r="E151" s="35" t="s">
        <v>5</v>
      </c>
      <c r="F151" s="206">
        <v>0</v>
      </c>
      <c r="G151" s="82" t="s">
        <v>120</v>
      </c>
      <c r="H151" s="82" t="s">
        <v>120</v>
      </c>
      <c r="I151" s="82" t="s">
        <v>120</v>
      </c>
      <c r="J151" s="84" t="s">
        <v>120</v>
      </c>
      <c r="K151" s="84" t="s">
        <v>120</v>
      </c>
      <c r="L151" s="84" t="s">
        <v>120</v>
      </c>
      <c r="M151" s="147">
        <v>2</v>
      </c>
      <c r="N151" s="147">
        <v>2</v>
      </c>
      <c r="O151" s="139">
        <f>N151/M151*100</f>
        <v>100</v>
      </c>
      <c r="P151" s="179"/>
    </row>
    <row r="152" spans="1:16" ht="43.5" customHeight="1">
      <c r="A152" s="1"/>
      <c r="B152" s="453" t="s">
        <v>32</v>
      </c>
      <c r="C152" s="229" t="s">
        <v>91</v>
      </c>
      <c r="D152" s="21" t="s">
        <v>211</v>
      </c>
      <c r="E152" s="16" t="s">
        <v>6</v>
      </c>
      <c r="F152" s="201">
        <v>72</v>
      </c>
      <c r="G152" s="81">
        <v>12</v>
      </c>
      <c r="H152" s="81">
        <v>12</v>
      </c>
      <c r="I152" s="82">
        <v>100</v>
      </c>
      <c r="J152" s="83">
        <v>12</v>
      </c>
      <c r="K152" s="83">
        <v>12</v>
      </c>
      <c r="L152" s="84">
        <v>100</v>
      </c>
      <c r="M152" s="138">
        <v>12</v>
      </c>
      <c r="N152" s="138">
        <v>12</v>
      </c>
      <c r="O152" s="139">
        <f>N152/M152*100</f>
        <v>100</v>
      </c>
      <c r="P152" s="179"/>
    </row>
    <row r="153" spans="1:16" ht="45" customHeight="1">
      <c r="A153" s="1"/>
      <c r="B153" s="454"/>
      <c r="C153" s="333"/>
      <c r="D153" s="21" t="s">
        <v>212</v>
      </c>
      <c r="E153" s="16" t="s">
        <v>33</v>
      </c>
      <c r="F153" s="201">
        <v>1296</v>
      </c>
      <c r="G153" s="81">
        <v>1296</v>
      </c>
      <c r="H153" s="81">
        <v>1296</v>
      </c>
      <c r="I153" s="82">
        <v>100</v>
      </c>
      <c r="J153" s="83">
        <v>1037</v>
      </c>
      <c r="K153" s="83">
        <v>1037</v>
      </c>
      <c r="L153" s="84">
        <v>100</v>
      </c>
      <c r="M153" s="138">
        <v>1037</v>
      </c>
      <c r="N153" s="138">
        <v>1037</v>
      </c>
      <c r="O153" s="139">
        <f aca="true" t="shared" si="4" ref="O153:O162">N153/M153*100</f>
        <v>100</v>
      </c>
      <c r="P153" s="179"/>
    </row>
    <row r="154" spans="1:16" ht="54.75">
      <c r="A154" s="1"/>
      <c r="B154" s="454"/>
      <c r="C154" s="334"/>
      <c r="D154" s="40" t="s">
        <v>213</v>
      </c>
      <c r="E154" s="32" t="s">
        <v>33</v>
      </c>
      <c r="F154" s="207">
        <v>3773</v>
      </c>
      <c r="G154" s="106">
        <v>3773</v>
      </c>
      <c r="H154" s="106">
        <v>3773</v>
      </c>
      <c r="I154" s="110">
        <v>100</v>
      </c>
      <c r="J154" s="112">
        <v>3773</v>
      </c>
      <c r="K154" s="112">
        <v>3773</v>
      </c>
      <c r="L154" s="108">
        <v>100</v>
      </c>
      <c r="M154" s="120">
        <v>3197</v>
      </c>
      <c r="N154" s="138">
        <v>3197</v>
      </c>
      <c r="O154" s="139">
        <f t="shared" si="4"/>
        <v>100</v>
      </c>
      <c r="P154" s="179"/>
    </row>
    <row r="155" spans="1:16" ht="39" customHeight="1">
      <c r="A155" s="1"/>
      <c r="B155" s="262" t="s">
        <v>34</v>
      </c>
      <c r="C155" s="229" t="s">
        <v>92</v>
      </c>
      <c r="D155" s="65" t="s">
        <v>214</v>
      </c>
      <c r="E155" s="31" t="s">
        <v>29</v>
      </c>
      <c r="F155" s="206">
        <v>0</v>
      </c>
      <c r="G155" s="81">
        <v>144</v>
      </c>
      <c r="H155" s="81">
        <v>144</v>
      </c>
      <c r="I155" s="82">
        <v>100</v>
      </c>
      <c r="J155" s="83">
        <v>749</v>
      </c>
      <c r="K155" s="83">
        <v>749</v>
      </c>
      <c r="L155" s="84">
        <v>100</v>
      </c>
      <c r="M155" s="85">
        <v>1029</v>
      </c>
      <c r="N155" s="148">
        <v>1029</v>
      </c>
      <c r="O155" s="139">
        <f t="shared" si="4"/>
        <v>100</v>
      </c>
      <c r="P155" s="179"/>
    </row>
    <row r="156" spans="1:16" ht="30.75" customHeight="1">
      <c r="A156" s="1"/>
      <c r="B156" s="389"/>
      <c r="C156" s="333"/>
      <c r="D156" s="65" t="s">
        <v>215</v>
      </c>
      <c r="E156" s="31" t="s">
        <v>5</v>
      </c>
      <c r="F156" s="206">
        <v>0</v>
      </c>
      <c r="G156" s="82" t="s">
        <v>120</v>
      </c>
      <c r="H156" s="82" t="s">
        <v>120</v>
      </c>
      <c r="I156" s="82" t="s">
        <v>120</v>
      </c>
      <c r="J156" s="83">
        <v>1</v>
      </c>
      <c r="K156" s="83">
        <v>1</v>
      </c>
      <c r="L156" s="84">
        <v>100</v>
      </c>
      <c r="M156" s="176" t="s">
        <v>120</v>
      </c>
      <c r="N156" s="177" t="s">
        <v>120</v>
      </c>
      <c r="O156" s="139" t="s">
        <v>120</v>
      </c>
      <c r="P156" s="179"/>
    </row>
    <row r="157" spans="1:16" ht="46.5" customHeight="1">
      <c r="A157" s="1"/>
      <c r="B157" s="389"/>
      <c r="C157" s="333"/>
      <c r="D157" s="65" t="s">
        <v>216</v>
      </c>
      <c r="E157" s="31" t="s">
        <v>5</v>
      </c>
      <c r="F157" s="206">
        <v>0</v>
      </c>
      <c r="G157" s="82" t="s">
        <v>120</v>
      </c>
      <c r="H157" s="82" t="s">
        <v>120</v>
      </c>
      <c r="I157" s="82" t="s">
        <v>120</v>
      </c>
      <c r="J157" s="83">
        <v>1</v>
      </c>
      <c r="K157" s="83">
        <v>1</v>
      </c>
      <c r="L157" s="84">
        <v>100</v>
      </c>
      <c r="M157" s="85">
        <v>2</v>
      </c>
      <c r="N157" s="148">
        <v>2</v>
      </c>
      <c r="O157" s="139">
        <v>100</v>
      </c>
      <c r="P157" s="179"/>
    </row>
    <row r="158" spans="1:16" ht="48.75" customHeight="1">
      <c r="A158" s="1"/>
      <c r="B158" s="389"/>
      <c r="C158" s="333"/>
      <c r="D158" s="65" t="s">
        <v>217</v>
      </c>
      <c r="E158" s="31" t="s">
        <v>5</v>
      </c>
      <c r="F158" s="206">
        <v>0</v>
      </c>
      <c r="G158" s="82" t="s">
        <v>120</v>
      </c>
      <c r="H158" s="82" t="s">
        <v>120</v>
      </c>
      <c r="I158" s="82" t="s">
        <v>120</v>
      </c>
      <c r="J158" s="83">
        <v>1</v>
      </c>
      <c r="K158" s="83">
        <v>1</v>
      </c>
      <c r="L158" s="84">
        <v>100</v>
      </c>
      <c r="M158" s="85">
        <v>2</v>
      </c>
      <c r="N158" s="148">
        <v>2</v>
      </c>
      <c r="O158" s="139">
        <v>100</v>
      </c>
      <c r="P158" s="179"/>
    </row>
    <row r="159" spans="1:16" ht="33.75" customHeight="1">
      <c r="A159" s="1"/>
      <c r="B159" s="389"/>
      <c r="C159" s="333"/>
      <c r="D159" s="65" t="s">
        <v>218</v>
      </c>
      <c r="E159" s="31" t="s">
        <v>6</v>
      </c>
      <c r="F159" s="206">
        <v>71</v>
      </c>
      <c r="G159" s="81">
        <v>70.6</v>
      </c>
      <c r="H159" s="81">
        <v>70.6</v>
      </c>
      <c r="I159" s="82">
        <v>100</v>
      </c>
      <c r="J159" s="83">
        <v>79.3</v>
      </c>
      <c r="K159" s="83">
        <v>79.3</v>
      </c>
      <c r="L159" s="84">
        <v>100</v>
      </c>
      <c r="M159" s="85">
        <v>82.2</v>
      </c>
      <c r="N159" s="149">
        <v>82.2</v>
      </c>
      <c r="O159" s="139">
        <f t="shared" si="4"/>
        <v>100</v>
      </c>
      <c r="P159" s="179"/>
    </row>
    <row r="160" spans="1:16" ht="33" customHeight="1">
      <c r="A160" s="1"/>
      <c r="B160" s="389"/>
      <c r="C160" s="333"/>
      <c r="D160" s="65" t="s">
        <v>219</v>
      </c>
      <c r="E160" s="31" t="s">
        <v>6</v>
      </c>
      <c r="F160" s="206">
        <v>76</v>
      </c>
      <c r="G160" s="81">
        <v>81</v>
      </c>
      <c r="H160" s="81">
        <v>81</v>
      </c>
      <c r="I160" s="82">
        <v>100</v>
      </c>
      <c r="J160" s="83">
        <v>79.6</v>
      </c>
      <c r="K160" s="83">
        <v>79.6</v>
      </c>
      <c r="L160" s="84">
        <v>100</v>
      </c>
      <c r="M160" s="85">
        <v>82.5</v>
      </c>
      <c r="N160" s="149">
        <v>82.5</v>
      </c>
      <c r="O160" s="139">
        <f t="shared" si="4"/>
        <v>100</v>
      </c>
      <c r="P160" s="179"/>
    </row>
    <row r="161" spans="1:16" ht="33" customHeight="1">
      <c r="A161" s="1"/>
      <c r="B161" s="389"/>
      <c r="C161" s="333"/>
      <c r="D161" s="65" t="s">
        <v>220</v>
      </c>
      <c r="E161" s="31" t="s">
        <v>29</v>
      </c>
      <c r="F161" s="206">
        <v>0</v>
      </c>
      <c r="G161" s="81">
        <v>920</v>
      </c>
      <c r="H161" s="81">
        <v>920</v>
      </c>
      <c r="I161" s="82">
        <v>100</v>
      </c>
      <c r="J161" s="83">
        <v>1704</v>
      </c>
      <c r="K161" s="83">
        <v>1704</v>
      </c>
      <c r="L161" s="84">
        <v>100</v>
      </c>
      <c r="M161" s="85">
        <v>1330</v>
      </c>
      <c r="N161" s="148">
        <v>1330</v>
      </c>
      <c r="O161" s="139">
        <f t="shared" si="4"/>
        <v>100</v>
      </c>
      <c r="P161" s="179"/>
    </row>
    <row r="162" spans="1:16" ht="33" customHeight="1">
      <c r="A162" s="1"/>
      <c r="B162" s="390"/>
      <c r="C162" s="334"/>
      <c r="D162" s="65" t="s">
        <v>221</v>
      </c>
      <c r="E162" s="31" t="s">
        <v>6</v>
      </c>
      <c r="F162" s="206">
        <v>52</v>
      </c>
      <c r="G162" s="81">
        <v>62</v>
      </c>
      <c r="H162" s="81">
        <v>62</v>
      </c>
      <c r="I162" s="82">
        <v>100</v>
      </c>
      <c r="J162" s="83">
        <v>71.7</v>
      </c>
      <c r="K162" s="83">
        <v>71.7</v>
      </c>
      <c r="L162" s="84">
        <v>100</v>
      </c>
      <c r="M162" s="85">
        <v>74.5</v>
      </c>
      <c r="N162" s="149">
        <v>74.5</v>
      </c>
      <c r="O162" s="139">
        <f t="shared" si="4"/>
        <v>100</v>
      </c>
      <c r="P162" s="179"/>
    </row>
    <row r="163" spans="1:16" ht="49.5" customHeight="1">
      <c r="A163" s="1"/>
      <c r="B163" s="402" t="s">
        <v>35</v>
      </c>
      <c r="C163" s="229" t="s">
        <v>93</v>
      </c>
      <c r="D163" s="21" t="s">
        <v>222</v>
      </c>
      <c r="E163" s="31" t="s">
        <v>5</v>
      </c>
      <c r="F163" s="206">
        <v>0</v>
      </c>
      <c r="G163" s="81">
        <v>1</v>
      </c>
      <c r="H163" s="81">
        <v>1</v>
      </c>
      <c r="I163" s="82">
        <v>100</v>
      </c>
      <c r="J163" s="83">
        <v>1</v>
      </c>
      <c r="K163" s="83">
        <v>1</v>
      </c>
      <c r="L163" s="84">
        <v>100</v>
      </c>
      <c r="M163" s="176" t="s">
        <v>120</v>
      </c>
      <c r="N163" s="174" t="s">
        <v>120</v>
      </c>
      <c r="O163" s="139" t="s">
        <v>120</v>
      </c>
      <c r="P163" s="179"/>
    </row>
    <row r="164" spans="1:16" ht="168.75" customHeight="1">
      <c r="A164" s="1"/>
      <c r="B164" s="389"/>
      <c r="C164" s="333"/>
      <c r="D164" s="21" t="s">
        <v>223</v>
      </c>
      <c r="E164" s="31" t="s">
        <v>5</v>
      </c>
      <c r="F164" s="206">
        <v>0</v>
      </c>
      <c r="G164" s="82" t="s">
        <v>120</v>
      </c>
      <c r="H164" s="82" t="s">
        <v>120</v>
      </c>
      <c r="I164" s="82" t="s">
        <v>120</v>
      </c>
      <c r="J164" s="83">
        <v>1</v>
      </c>
      <c r="K164" s="83">
        <v>1</v>
      </c>
      <c r="L164" s="84">
        <v>100</v>
      </c>
      <c r="M164" s="176" t="s">
        <v>120</v>
      </c>
      <c r="N164" s="174" t="s">
        <v>120</v>
      </c>
      <c r="O164" s="139" t="s">
        <v>120</v>
      </c>
      <c r="P164" s="6" t="s">
        <v>296</v>
      </c>
    </row>
    <row r="165" spans="1:16" ht="42" customHeight="1">
      <c r="A165" s="1"/>
      <c r="B165" s="243" t="s">
        <v>297</v>
      </c>
      <c r="C165" s="244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3"/>
    </row>
    <row r="166" spans="1:16" ht="21.75" customHeight="1">
      <c r="A166" s="1"/>
      <c r="B166" s="398" t="s">
        <v>52</v>
      </c>
      <c r="C166" s="314"/>
      <c r="D166" s="314"/>
      <c r="E166" s="314"/>
      <c r="F166" s="314"/>
      <c r="G166" s="314"/>
      <c r="H166" s="314"/>
      <c r="I166" s="314"/>
      <c r="J166" s="314"/>
      <c r="K166" s="314"/>
      <c r="L166" s="314"/>
      <c r="M166" s="314"/>
      <c r="N166" s="314"/>
      <c r="O166" s="314"/>
      <c r="P166" s="315"/>
    </row>
    <row r="167" spans="1:16" ht="30" customHeight="1">
      <c r="A167" s="1"/>
      <c r="B167" s="406" t="s">
        <v>22</v>
      </c>
      <c r="C167" s="229" t="s">
        <v>94</v>
      </c>
      <c r="D167" s="320" t="s">
        <v>224</v>
      </c>
      <c r="E167" s="237" t="s">
        <v>10</v>
      </c>
      <c r="F167" s="408">
        <v>0</v>
      </c>
      <c r="G167" s="270" t="s">
        <v>120</v>
      </c>
      <c r="H167" s="270" t="s">
        <v>120</v>
      </c>
      <c r="I167" s="270" t="s">
        <v>120</v>
      </c>
      <c r="J167" s="251">
        <v>620.5</v>
      </c>
      <c r="K167" s="251">
        <v>620.5</v>
      </c>
      <c r="L167" s="253">
        <v>100</v>
      </c>
      <c r="M167" s="246">
        <v>3500</v>
      </c>
      <c r="N167" s="246">
        <v>3500</v>
      </c>
      <c r="O167" s="247">
        <v>100</v>
      </c>
      <c r="P167" s="396"/>
    </row>
    <row r="168" spans="1:16" ht="15" customHeight="1">
      <c r="A168" s="1"/>
      <c r="B168" s="407"/>
      <c r="C168" s="230"/>
      <c r="D168" s="320"/>
      <c r="E168" s="237"/>
      <c r="F168" s="409"/>
      <c r="G168" s="271"/>
      <c r="H168" s="271"/>
      <c r="I168" s="271"/>
      <c r="J168" s="252"/>
      <c r="K168" s="252"/>
      <c r="L168" s="254"/>
      <c r="M168" s="246"/>
      <c r="N168" s="246"/>
      <c r="O168" s="246"/>
      <c r="P168" s="397"/>
    </row>
    <row r="169" spans="1:16" ht="60.75" customHeight="1">
      <c r="A169" s="1"/>
      <c r="B169" s="407"/>
      <c r="C169" s="230"/>
      <c r="D169" s="62" t="s">
        <v>225</v>
      </c>
      <c r="E169" s="31" t="s">
        <v>5</v>
      </c>
      <c r="F169" s="206">
        <v>0</v>
      </c>
      <c r="G169" s="82" t="s">
        <v>120</v>
      </c>
      <c r="H169" s="82" t="s">
        <v>120</v>
      </c>
      <c r="I169" s="82" t="s">
        <v>120</v>
      </c>
      <c r="J169" s="83">
        <v>30</v>
      </c>
      <c r="K169" s="83">
        <v>30</v>
      </c>
      <c r="L169" s="84">
        <v>100</v>
      </c>
      <c r="M169" s="176" t="s">
        <v>120</v>
      </c>
      <c r="N169" s="176" t="s">
        <v>120</v>
      </c>
      <c r="O169" s="139" t="s">
        <v>120</v>
      </c>
      <c r="P169" s="180"/>
    </row>
    <row r="170" spans="1:16" ht="48" customHeight="1">
      <c r="A170" s="1"/>
      <c r="B170" s="407"/>
      <c r="C170" s="230"/>
      <c r="D170" s="62" t="s">
        <v>226</v>
      </c>
      <c r="E170" s="31" t="s">
        <v>6</v>
      </c>
      <c r="F170" s="206">
        <v>84.7</v>
      </c>
      <c r="G170" s="81">
        <v>84.7</v>
      </c>
      <c r="H170" s="81">
        <v>84.7</v>
      </c>
      <c r="I170" s="82">
        <v>100</v>
      </c>
      <c r="J170" s="83">
        <v>85</v>
      </c>
      <c r="K170" s="83">
        <v>85</v>
      </c>
      <c r="L170" s="84">
        <v>100</v>
      </c>
      <c r="M170" s="121">
        <v>85.1</v>
      </c>
      <c r="N170" s="121">
        <v>85.1</v>
      </c>
      <c r="O170" s="139">
        <f>N170/M170*100</f>
        <v>100</v>
      </c>
      <c r="P170" s="180"/>
    </row>
    <row r="171" spans="1:16" ht="60.75" customHeight="1">
      <c r="A171" s="1"/>
      <c r="B171" s="407"/>
      <c r="C171" s="230"/>
      <c r="D171" s="113" t="s">
        <v>227</v>
      </c>
      <c r="E171" s="35" t="s">
        <v>31</v>
      </c>
      <c r="F171" s="206">
        <v>1</v>
      </c>
      <c r="G171" s="82" t="s">
        <v>120</v>
      </c>
      <c r="H171" s="82" t="s">
        <v>120</v>
      </c>
      <c r="I171" s="82" t="s">
        <v>120</v>
      </c>
      <c r="J171" s="84" t="s">
        <v>120</v>
      </c>
      <c r="K171" s="84" t="s">
        <v>120</v>
      </c>
      <c r="L171" s="84" t="s">
        <v>120</v>
      </c>
      <c r="M171" s="96">
        <v>7</v>
      </c>
      <c r="N171" s="96">
        <v>7</v>
      </c>
      <c r="O171" s="139">
        <f>N171/M171*100</f>
        <v>100</v>
      </c>
      <c r="P171" s="180"/>
    </row>
    <row r="172" spans="1:16" ht="75.75" customHeight="1">
      <c r="A172" s="1"/>
      <c r="B172" s="46" t="s">
        <v>32</v>
      </c>
      <c r="C172" s="156" t="s">
        <v>95</v>
      </c>
      <c r="D172" s="26" t="s">
        <v>228</v>
      </c>
      <c r="E172" s="31" t="s">
        <v>10</v>
      </c>
      <c r="F172" s="206">
        <v>0</v>
      </c>
      <c r="G172" s="81">
        <v>85.1</v>
      </c>
      <c r="H172" s="81">
        <v>85.1</v>
      </c>
      <c r="I172" s="82">
        <v>100</v>
      </c>
      <c r="J172" s="83">
        <v>19131.9</v>
      </c>
      <c r="K172" s="83">
        <v>19131.9</v>
      </c>
      <c r="L172" s="84">
        <v>100</v>
      </c>
      <c r="M172" s="85">
        <v>19131.9</v>
      </c>
      <c r="N172" s="85">
        <v>19131.9</v>
      </c>
      <c r="O172" s="139">
        <f>N172/M172*100</f>
        <v>100</v>
      </c>
      <c r="P172" s="180"/>
    </row>
    <row r="173" spans="1:16" ht="37.5" customHeight="1">
      <c r="A173" s="1"/>
      <c r="B173" s="243" t="s">
        <v>297</v>
      </c>
      <c r="C173" s="244"/>
      <c r="D173" s="244"/>
      <c r="E173" s="292"/>
      <c r="F173" s="292"/>
      <c r="G173" s="292"/>
      <c r="H173" s="292"/>
      <c r="I173" s="292"/>
      <c r="J173" s="292"/>
      <c r="K173" s="292"/>
      <c r="L173" s="292"/>
      <c r="M173" s="292"/>
      <c r="N173" s="244"/>
      <c r="O173" s="244"/>
      <c r="P173" s="245"/>
    </row>
    <row r="174" spans="1:16" ht="21" customHeight="1">
      <c r="A174" s="1"/>
      <c r="B174" s="398" t="s">
        <v>53</v>
      </c>
      <c r="C174" s="314"/>
      <c r="D174" s="308"/>
      <c r="E174" s="308"/>
      <c r="F174" s="308"/>
      <c r="G174" s="308"/>
      <c r="H174" s="308"/>
      <c r="I174" s="308"/>
      <c r="J174" s="308"/>
      <c r="K174" s="308"/>
      <c r="L174" s="308"/>
      <c r="M174" s="308"/>
      <c r="N174" s="314"/>
      <c r="O174" s="314"/>
      <c r="P174" s="315"/>
    </row>
    <row r="175" spans="1:16" ht="37.5" customHeight="1">
      <c r="A175" s="1"/>
      <c r="B175" s="226" t="s">
        <v>22</v>
      </c>
      <c r="C175" s="240" t="s">
        <v>96</v>
      </c>
      <c r="D175" s="21" t="s">
        <v>229</v>
      </c>
      <c r="E175" s="16" t="s">
        <v>97</v>
      </c>
      <c r="F175" s="201">
        <v>456.4</v>
      </c>
      <c r="G175" s="81">
        <v>454</v>
      </c>
      <c r="H175" s="81">
        <v>454</v>
      </c>
      <c r="I175" s="82">
        <v>100</v>
      </c>
      <c r="J175" s="83">
        <v>452</v>
      </c>
      <c r="K175" s="83">
        <v>452</v>
      </c>
      <c r="L175" s="84">
        <v>100</v>
      </c>
      <c r="M175" s="85">
        <v>450</v>
      </c>
      <c r="N175" s="153">
        <v>450</v>
      </c>
      <c r="O175" s="86">
        <f>N175/M175*100</f>
        <v>100</v>
      </c>
      <c r="P175" s="22"/>
    </row>
    <row r="176" spans="1:16" ht="60" customHeight="1">
      <c r="A176" s="1"/>
      <c r="B176" s="333"/>
      <c r="C176" s="410"/>
      <c r="D176" s="21" t="s">
        <v>230</v>
      </c>
      <c r="E176" s="16" t="s">
        <v>123</v>
      </c>
      <c r="F176" s="201">
        <v>6.1</v>
      </c>
      <c r="G176" s="81">
        <v>6.06</v>
      </c>
      <c r="H176" s="81">
        <v>6.06</v>
      </c>
      <c r="I176" s="82">
        <v>100</v>
      </c>
      <c r="J176" s="83">
        <v>6.03</v>
      </c>
      <c r="K176" s="83">
        <v>6.03</v>
      </c>
      <c r="L176" s="84">
        <v>100</v>
      </c>
      <c r="M176" s="85">
        <v>6</v>
      </c>
      <c r="N176" s="153">
        <v>6</v>
      </c>
      <c r="O176" s="86">
        <f>N176/M176*100</f>
        <v>100</v>
      </c>
      <c r="P176" s="22"/>
    </row>
    <row r="177" spans="1:16" ht="51" customHeight="1">
      <c r="A177" s="1"/>
      <c r="B177" s="334"/>
      <c r="C177" s="411"/>
      <c r="D177" s="21" t="s">
        <v>231</v>
      </c>
      <c r="E177" s="16" t="s">
        <v>124</v>
      </c>
      <c r="F177" s="201">
        <v>0.207</v>
      </c>
      <c r="G177" s="81">
        <v>0.205</v>
      </c>
      <c r="H177" s="81">
        <v>0.205</v>
      </c>
      <c r="I177" s="82">
        <v>100</v>
      </c>
      <c r="J177" s="83">
        <v>0.203</v>
      </c>
      <c r="K177" s="83">
        <v>0.203</v>
      </c>
      <c r="L177" s="84">
        <v>100</v>
      </c>
      <c r="M177" s="85">
        <v>0.201</v>
      </c>
      <c r="N177" s="153">
        <v>0.201</v>
      </c>
      <c r="O177" s="86">
        <f>N177/M177*100</f>
        <v>100</v>
      </c>
      <c r="P177" s="22"/>
    </row>
    <row r="178" spans="1:16" ht="59.25" customHeight="1">
      <c r="A178" s="1"/>
      <c r="B178" s="47" t="s">
        <v>32</v>
      </c>
      <c r="C178" s="168" t="s">
        <v>137</v>
      </c>
      <c r="D178" s="21" t="s">
        <v>232</v>
      </c>
      <c r="E178" s="16" t="s">
        <v>5</v>
      </c>
      <c r="F178" s="201">
        <v>0</v>
      </c>
      <c r="G178" s="81">
        <v>1</v>
      </c>
      <c r="H178" s="81">
        <v>1</v>
      </c>
      <c r="I178" s="82">
        <v>100</v>
      </c>
      <c r="J178" s="84" t="s">
        <v>120</v>
      </c>
      <c r="K178" s="84" t="s">
        <v>120</v>
      </c>
      <c r="L178" s="84" t="s">
        <v>120</v>
      </c>
      <c r="M178" s="176" t="s">
        <v>120</v>
      </c>
      <c r="N178" s="176" t="s">
        <v>120</v>
      </c>
      <c r="O178" s="86" t="s">
        <v>120</v>
      </c>
      <c r="P178" s="22"/>
    </row>
    <row r="179" spans="1:16" ht="51" customHeight="1">
      <c r="A179" s="1"/>
      <c r="B179" s="284" t="s">
        <v>34</v>
      </c>
      <c r="C179" s="455" t="s">
        <v>98</v>
      </c>
      <c r="D179" s="21" t="s">
        <v>233</v>
      </c>
      <c r="E179" s="16" t="s">
        <v>5</v>
      </c>
      <c r="F179" s="201">
        <v>0</v>
      </c>
      <c r="G179" s="81">
        <v>40</v>
      </c>
      <c r="H179" s="81">
        <v>40</v>
      </c>
      <c r="I179" s="82">
        <v>100</v>
      </c>
      <c r="J179" s="83">
        <v>47</v>
      </c>
      <c r="K179" s="83">
        <v>47</v>
      </c>
      <c r="L179" s="84">
        <v>100</v>
      </c>
      <c r="M179" s="85">
        <v>45</v>
      </c>
      <c r="N179" s="85">
        <v>45</v>
      </c>
      <c r="O179" s="86">
        <f>N179/M179*100</f>
        <v>100</v>
      </c>
      <c r="P179" s="22"/>
    </row>
    <row r="180" spans="1:16" ht="71.25" customHeight="1">
      <c r="A180" s="1"/>
      <c r="B180" s="281"/>
      <c r="C180" s="456"/>
      <c r="D180" s="21" t="s">
        <v>234</v>
      </c>
      <c r="E180" s="16" t="s">
        <v>5</v>
      </c>
      <c r="F180" s="201">
        <v>0</v>
      </c>
      <c r="G180" s="81">
        <v>28</v>
      </c>
      <c r="H180" s="81">
        <v>28</v>
      </c>
      <c r="I180" s="82">
        <v>100</v>
      </c>
      <c r="J180" s="83">
        <v>37</v>
      </c>
      <c r="K180" s="83">
        <v>37</v>
      </c>
      <c r="L180" s="84">
        <v>100</v>
      </c>
      <c r="M180" s="85">
        <v>35</v>
      </c>
      <c r="N180" s="85">
        <v>35</v>
      </c>
      <c r="O180" s="86">
        <f>N180/M180*100</f>
        <v>100</v>
      </c>
      <c r="P180" s="22"/>
    </row>
    <row r="181" spans="1:16" ht="37.5" customHeight="1">
      <c r="A181" s="1"/>
      <c r="B181" s="243" t="s">
        <v>297</v>
      </c>
      <c r="C181" s="244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3"/>
    </row>
    <row r="182" spans="1:16" ht="59.25" customHeight="1">
      <c r="A182" s="1"/>
      <c r="B182" s="311" t="s">
        <v>298</v>
      </c>
      <c r="C182" s="321"/>
      <c r="D182" s="321"/>
      <c r="E182" s="321"/>
      <c r="F182" s="321"/>
      <c r="G182" s="321"/>
      <c r="H182" s="321"/>
      <c r="I182" s="321"/>
      <c r="J182" s="321"/>
      <c r="K182" s="321"/>
      <c r="L182" s="321"/>
      <c r="M182" s="321"/>
      <c r="N182" s="321"/>
      <c r="O182" s="321"/>
      <c r="P182" s="321"/>
    </row>
    <row r="183" spans="1:16" ht="28.5" customHeight="1">
      <c r="A183" s="1"/>
      <c r="B183" s="285" t="s">
        <v>118</v>
      </c>
      <c r="C183" s="286"/>
      <c r="D183" s="286"/>
      <c r="E183" s="286"/>
      <c r="F183" s="286"/>
      <c r="G183" s="286"/>
      <c r="H183" s="286"/>
      <c r="I183" s="286"/>
      <c r="J183" s="286"/>
      <c r="K183" s="286"/>
      <c r="L183" s="286"/>
      <c r="M183" s="286"/>
      <c r="N183" s="286"/>
      <c r="O183" s="286"/>
      <c r="P183" s="287"/>
    </row>
    <row r="184" spans="1:16" ht="25.5" customHeight="1">
      <c r="A184" s="1"/>
      <c r="B184" s="398" t="s">
        <v>54</v>
      </c>
      <c r="C184" s="314"/>
      <c r="D184" s="314"/>
      <c r="E184" s="308"/>
      <c r="F184" s="308"/>
      <c r="G184" s="308"/>
      <c r="H184" s="308"/>
      <c r="I184" s="308"/>
      <c r="J184" s="308"/>
      <c r="K184" s="308"/>
      <c r="L184" s="308"/>
      <c r="M184" s="308"/>
      <c r="N184" s="314"/>
      <c r="O184" s="314"/>
      <c r="P184" s="315"/>
    </row>
    <row r="185" spans="1:16" ht="55.5" customHeight="1">
      <c r="A185" s="1"/>
      <c r="B185" s="226" t="s">
        <v>22</v>
      </c>
      <c r="C185" s="229" t="s">
        <v>104</v>
      </c>
      <c r="D185" s="21" t="s">
        <v>235</v>
      </c>
      <c r="E185" s="33" t="s">
        <v>105</v>
      </c>
      <c r="F185" s="201">
        <v>1450</v>
      </c>
      <c r="G185" s="81">
        <v>1530</v>
      </c>
      <c r="H185" s="81">
        <v>2509</v>
      </c>
      <c r="I185" s="82">
        <v>164</v>
      </c>
      <c r="J185" s="83">
        <v>1600</v>
      </c>
      <c r="K185" s="83">
        <v>2762</v>
      </c>
      <c r="L185" s="84">
        <v>173</v>
      </c>
      <c r="M185" s="152">
        <v>1680</v>
      </c>
      <c r="N185" s="152">
        <v>3387</v>
      </c>
      <c r="O185" s="146">
        <f>N185/M185*100</f>
        <v>201.60714285714286</v>
      </c>
      <c r="P185" s="6" t="s">
        <v>323</v>
      </c>
    </row>
    <row r="186" spans="1:16" ht="96" customHeight="1">
      <c r="A186" s="1"/>
      <c r="B186" s="227"/>
      <c r="C186" s="230"/>
      <c r="D186" s="21" t="s">
        <v>236</v>
      </c>
      <c r="E186" s="33" t="s">
        <v>105</v>
      </c>
      <c r="F186" s="201" t="s">
        <v>120</v>
      </c>
      <c r="G186" s="81">
        <v>400</v>
      </c>
      <c r="H186" s="81">
        <v>500</v>
      </c>
      <c r="I186" s="82">
        <v>125</v>
      </c>
      <c r="J186" s="83">
        <v>450</v>
      </c>
      <c r="K186" s="83">
        <v>765</v>
      </c>
      <c r="L186" s="84">
        <v>170</v>
      </c>
      <c r="M186" s="152">
        <v>480</v>
      </c>
      <c r="N186" s="152">
        <v>650</v>
      </c>
      <c r="O186" s="146">
        <f aca="true" t="shared" si="5" ref="O186:O199">N186/M186*100</f>
        <v>135.41666666666669</v>
      </c>
      <c r="P186" s="297" t="s">
        <v>329</v>
      </c>
    </row>
    <row r="187" spans="1:16" ht="167.25" customHeight="1">
      <c r="A187" s="1"/>
      <c r="B187" s="227"/>
      <c r="C187" s="230"/>
      <c r="D187" s="21" t="s">
        <v>237</v>
      </c>
      <c r="E187" s="33" t="s">
        <v>105</v>
      </c>
      <c r="F187" s="201" t="s">
        <v>120</v>
      </c>
      <c r="G187" s="81">
        <v>150</v>
      </c>
      <c r="H187" s="81">
        <v>220</v>
      </c>
      <c r="I187" s="82">
        <v>147</v>
      </c>
      <c r="J187" s="83">
        <v>175</v>
      </c>
      <c r="K187" s="83">
        <v>179</v>
      </c>
      <c r="L187" s="84">
        <v>102</v>
      </c>
      <c r="M187" s="152">
        <v>200</v>
      </c>
      <c r="N187" s="152">
        <v>267</v>
      </c>
      <c r="O187" s="146">
        <f t="shared" si="5"/>
        <v>133.5</v>
      </c>
      <c r="P187" s="298"/>
    </row>
    <row r="188" spans="1:16" ht="93" customHeight="1">
      <c r="A188" s="1"/>
      <c r="B188" s="227"/>
      <c r="C188" s="230"/>
      <c r="D188" s="21" t="s">
        <v>331</v>
      </c>
      <c r="E188" s="33" t="s">
        <v>105</v>
      </c>
      <c r="F188" s="201">
        <v>26</v>
      </c>
      <c r="G188" s="81">
        <v>28</v>
      </c>
      <c r="H188" s="81">
        <v>50</v>
      </c>
      <c r="I188" s="82">
        <v>179</v>
      </c>
      <c r="J188" s="83">
        <v>35</v>
      </c>
      <c r="K188" s="83">
        <v>51</v>
      </c>
      <c r="L188" s="84">
        <v>146</v>
      </c>
      <c r="M188" s="152">
        <v>37</v>
      </c>
      <c r="N188" s="152">
        <v>43</v>
      </c>
      <c r="O188" s="146">
        <f t="shared" si="5"/>
        <v>116.21621621621621</v>
      </c>
      <c r="P188" s="6" t="s">
        <v>330</v>
      </c>
    </row>
    <row r="189" spans="1:16" ht="136.5" customHeight="1">
      <c r="A189" s="1"/>
      <c r="B189" s="227"/>
      <c r="C189" s="230"/>
      <c r="D189" s="21" t="s">
        <v>238</v>
      </c>
      <c r="E189" s="33" t="s">
        <v>106</v>
      </c>
      <c r="F189" s="201">
        <v>13.2</v>
      </c>
      <c r="G189" s="81">
        <v>13.5</v>
      </c>
      <c r="H189" s="81">
        <v>35.1</v>
      </c>
      <c r="I189" s="82">
        <v>260</v>
      </c>
      <c r="J189" s="83">
        <v>13.8</v>
      </c>
      <c r="K189" s="83">
        <v>24.8</v>
      </c>
      <c r="L189" s="84">
        <v>180</v>
      </c>
      <c r="M189" s="152">
        <v>14</v>
      </c>
      <c r="N189" s="152">
        <v>23.5</v>
      </c>
      <c r="O189" s="146">
        <f t="shared" si="5"/>
        <v>167.85714285714286</v>
      </c>
      <c r="P189" s="6" t="s">
        <v>324</v>
      </c>
    </row>
    <row r="190" spans="1:16" ht="82.5">
      <c r="A190" s="1"/>
      <c r="B190" s="227"/>
      <c r="C190" s="230"/>
      <c r="D190" s="21" t="s">
        <v>239</v>
      </c>
      <c r="E190" s="33" t="s">
        <v>106</v>
      </c>
      <c r="F190" s="201" t="s">
        <v>120</v>
      </c>
      <c r="G190" s="81">
        <v>1.5</v>
      </c>
      <c r="H190" s="81">
        <v>5.8</v>
      </c>
      <c r="I190" s="82">
        <v>387</v>
      </c>
      <c r="J190" s="83">
        <v>2</v>
      </c>
      <c r="K190" s="83">
        <v>3.5</v>
      </c>
      <c r="L190" s="84">
        <v>174</v>
      </c>
      <c r="M190" s="152">
        <v>2.5</v>
      </c>
      <c r="N190" s="121">
        <v>2.55</v>
      </c>
      <c r="O190" s="146">
        <f t="shared" si="5"/>
        <v>102</v>
      </c>
      <c r="P190" s="36" t="s">
        <v>325</v>
      </c>
    </row>
    <row r="191" spans="1:28" ht="43.5" customHeight="1">
      <c r="A191" s="1"/>
      <c r="B191" s="227"/>
      <c r="C191" s="230"/>
      <c r="D191" s="21" t="s">
        <v>240</v>
      </c>
      <c r="E191" s="33" t="s">
        <v>105</v>
      </c>
      <c r="F191" s="201" t="s">
        <v>120</v>
      </c>
      <c r="G191" s="81">
        <v>10</v>
      </c>
      <c r="H191" s="81">
        <v>12</v>
      </c>
      <c r="I191" s="82">
        <v>120</v>
      </c>
      <c r="J191" s="83">
        <v>11</v>
      </c>
      <c r="K191" s="83">
        <v>12</v>
      </c>
      <c r="L191" s="84">
        <v>109</v>
      </c>
      <c r="M191" s="152">
        <v>12</v>
      </c>
      <c r="N191" s="152">
        <v>13</v>
      </c>
      <c r="O191" s="146">
        <f t="shared" si="5"/>
        <v>108.33333333333333</v>
      </c>
      <c r="P191" s="36" t="s">
        <v>334</v>
      </c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</row>
    <row r="192" spans="1:16" ht="54.75">
      <c r="A192" s="1"/>
      <c r="B192" s="227"/>
      <c r="C192" s="230"/>
      <c r="D192" s="21" t="s">
        <v>241</v>
      </c>
      <c r="E192" s="33" t="s">
        <v>105</v>
      </c>
      <c r="F192" s="201">
        <v>2</v>
      </c>
      <c r="G192" s="81">
        <v>2</v>
      </c>
      <c r="H192" s="81">
        <v>2</v>
      </c>
      <c r="I192" s="82">
        <v>100</v>
      </c>
      <c r="J192" s="83">
        <v>3</v>
      </c>
      <c r="K192" s="83">
        <v>3</v>
      </c>
      <c r="L192" s="84">
        <v>100</v>
      </c>
      <c r="M192" s="86" t="s">
        <v>120</v>
      </c>
      <c r="N192" s="86" t="s">
        <v>120</v>
      </c>
      <c r="O192" s="146" t="s">
        <v>120</v>
      </c>
      <c r="P192" s="36" t="s">
        <v>339</v>
      </c>
    </row>
    <row r="193" spans="1:16" ht="151.5">
      <c r="A193" s="1"/>
      <c r="B193" s="227"/>
      <c r="C193" s="230"/>
      <c r="D193" s="21" t="s">
        <v>338</v>
      </c>
      <c r="E193" s="33"/>
      <c r="F193" s="201">
        <v>2</v>
      </c>
      <c r="G193" s="82" t="s">
        <v>120</v>
      </c>
      <c r="H193" s="82" t="s">
        <v>120</v>
      </c>
      <c r="I193" s="82" t="s">
        <v>120</v>
      </c>
      <c r="J193" s="84" t="s">
        <v>120</v>
      </c>
      <c r="K193" s="84" t="s">
        <v>120</v>
      </c>
      <c r="L193" s="84" t="s">
        <v>120</v>
      </c>
      <c r="M193" s="152">
        <v>3</v>
      </c>
      <c r="N193" s="152">
        <v>3</v>
      </c>
      <c r="O193" s="146">
        <f>N193/M193*100</f>
        <v>100</v>
      </c>
      <c r="P193" s="36" t="s">
        <v>340</v>
      </c>
    </row>
    <row r="194" spans="1:16" ht="27">
      <c r="A194" s="1"/>
      <c r="B194" s="227"/>
      <c r="C194" s="230"/>
      <c r="D194" s="21" t="s">
        <v>242</v>
      </c>
      <c r="E194" s="33" t="s">
        <v>105</v>
      </c>
      <c r="F194" s="201" t="s">
        <v>120</v>
      </c>
      <c r="G194" s="81">
        <v>6</v>
      </c>
      <c r="H194" s="81">
        <v>4</v>
      </c>
      <c r="I194" s="82">
        <v>67</v>
      </c>
      <c r="J194" s="83">
        <v>6</v>
      </c>
      <c r="K194" s="83">
        <v>6</v>
      </c>
      <c r="L194" s="84">
        <v>100</v>
      </c>
      <c r="M194" s="152">
        <v>6</v>
      </c>
      <c r="N194" s="152">
        <v>6</v>
      </c>
      <c r="O194" s="146">
        <f t="shared" si="5"/>
        <v>100</v>
      </c>
      <c r="P194" s="183"/>
    </row>
    <row r="195" spans="1:16" ht="162" customHeight="1">
      <c r="A195" s="1"/>
      <c r="B195" s="227"/>
      <c r="C195" s="230"/>
      <c r="D195" s="21" t="s">
        <v>243</v>
      </c>
      <c r="E195" s="33" t="s">
        <v>105</v>
      </c>
      <c r="F195" s="201">
        <v>7</v>
      </c>
      <c r="G195" s="81">
        <v>5</v>
      </c>
      <c r="H195" s="81">
        <v>6</v>
      </c>
      <c r="I195" s="82">
        <v>120</v>
      </c>
      <c r="J195" s="83">
        <v>2</v>
      </c>
      <c r="K195" s="83">
        <v>5</v>
      </c>
      <c r="L195" s="84">
        <v>250</v>
      </c>
      <c r="M195" s="152">
        <v>4</v>
      </c>
      <c r="N195" s="152">
        <v>3</v>
      </c>
      <c r="O195" s="146">
        <f t="shared" si="5"/>
        <v>75</v>
      </c>
      <c r="P195" s="36" t="s">
        <v>335</v>
      </c>
    </row>
    <row r="196" spans="1:16" ht="61.5" customHeight="1">
      <c r="A196" s="1"/>
      <c r="B196" s="227"/>
      <c r="C196" s="230"/>
      <c r="D196" s="21" t="s">
        <v>244</v>
      </c>
      <c r="E196" s="33" t="s">
        <v>105</v>
      </c>
      <c r="F196" s="201">
        <v>4</v>
      </c>
      <c r="G196" s="81">
        <v>3</v>
      </c>
      <c r="H196" s="81">
        <v>6</v>
      </c>
      <c r="I196" s="82">
        <v>200</v>
      </c>
      <c r="J196" s="83">
        <v>2</v>
      </c>
      <c r="K196" s="83">
        <v>5</v>
      </c>
      <c r="L196" s="84">
        <v>250</v>
      </c>
      <c r="M196" s="152">
        <v>2</v>
      </c>
      <c r="N196" s="152">
        <v>2</v>
      </c>
      <c r="O196" s="146">
        <f t="shared" si="5"/>
        <v>100</v>
      </c>
      <c r="P196" s="36" t="s">
        <v>336</v>
      </c>
    </row>
    <row r="197" spans="1:16" ht="69.75" customHeight="1">
      <c r="A197" s="1"/>
      <c r="B197" s="227"/>
      <c r="C197" s="230"/>
      <c r="D197" s="21" t="s">
        <v>245</v>
      </c>
      <c r="E197" s="33" t="s">
        <v>125</v>
      </c>
      <c r="F197" s="201">
        <v>1007</v>
      </c>
      <c r="G197" s="81">
        <v>200</v>
      </c>
      <c r="H197" s="81">
        <v>1006.7</v>
      </c>
      <c r="I197" s="82">
        <v>503</v>
      </c>
      <c r="J197" s="83">
        <v>200</v>
      </c>
      <c r="K197" s="83">
        <v>332.13</v>
      </c>
      <c r="L197" s="84">
        <v>166</v>
      </c>
      <c r="M197" s="152">
        <v>100</v>
      </c>
      <c r="N197" s="152">
        <v>456.3</v>
      </c>
      <c r="O197" s="146">
        <f t="shared" si="5"/>
        <v>456.29999999999995</v>
      </c>
      <c r="P197" s="36" t="s">
        <v>337</v>
      </c>
    </row>
    <row r="198" spans="1:16" ht="117" customHeight="1">
      <c r="A198" s="1"/>
      <c r="B198" s="227"/>
      <c r="C198" s="230"/>
      <c r="D198" s="21" t="s">
        <v>246</v>
      </c>
      <c r="E198" s="33" t="s">
        <v>105</v>
      </c>
      <c r="F198" s="201" t="s">
        <v>120</v>
      </c>
      <c r="G198" s="81">
        <v>1</v>
      </c>
      <c r="H198" s="81">
        <v>1</v>
      </c>
      <c r="I198" s="82">
        <v>100</v>
      </c>
      <c r="J198" s="83">
        <v>1</v>
      </c>
      <c r="K198" s="83">
        <v>1</v>
      </c>
      <c r="L198" s="84">
        <v>100</v>
      </c>
      <c r="M198" s="152">
        <v>1</v>
      </c>
      <c r="N198" s="152">
        <v>1</v>
      </c>
      <c r="O198" s="146">
        <f t="shared" si="5"/>
        <v>100</v>
      </c>
      <c r="P198" s="183"/>
    </row>
    <row r="199" spans="1:16" ht="102" customHeight="1">
      <c r="A199" s="1"/>
      <c r="B199" s="227"/>
      <c r="C199" s="230"/>
      <c r="D199" s="21" t="s">
        <v>247</v>
      </c>
      <c r="E199" s="33" t="s">
        <v>105</v>
      </c>
      <c r="F199" s="201" t="s">
        <v>120</v>
      </c>
      <c r="G199" s="81">
        <v>1</v>
      </c>
      <c r="H199" s="81">
        <v>1</v>
      </c>
      <c r="I199" s="82">
        <v>100</v>
      </c>
      <c r="J199" s="83">
        <v>1</v>
      </c>
      <c r="K199" s="83">
        <v>1</v>
      </c>
      <c r="L199" s="84">
        <v>100</v>
      </c>
      <c r="M199" s="152">
        <v>1</v>
      </c>
      <c r="N199" s="152">
        <v>1</v>
      </c>
      <c r="O199" s="146">
        <f t="shared" si="5"/>
        <v>100</v>
      </c>
      <c r="P199" s="183"/>
    </row>
    <row r="200" spans="1:16" ht="70.5" customHeight="1">
      <c r="A200" s="1"/>
      <c r="B200" s="227"/>
      <c r="C200" s="230"/>
      <c r="D200" s="21" t="s">
        <v>332</v>
      </c>
      <c r="E200" s="33" t="s">
        <v>105</v>
      </c>
      <c r="F200" s="201" t="s">
        <v>120</v>
      </c>
      <c r="G200" s="81">
        <v>1</v>
      </c>
      <c r="H200" s="81">
        <v>1</v>
      </c>
      <c r="I200" s="82">
        <v>100</v>
      </c>
      <c r="J200" s="84" t="s">
        <v>120</v>
      </c>
      <c r="K200" s="84" t="s">
        <v>120</v>
      </c>
      <c r="L200" s="84" t="s">
        <v>120</v>
      </c>
      <c r="M200" s="86" t="s">
        <v>120</v>
      </c>
      <c r="N200" s="86" t="s">
        <v>120</v>
      </c>
      <c r="O200" s="146" t="s">
        <v>120</v>
      </c>
      <c r="P200" s="36" t="s">
        <v>295</v>
      </c>
    </row>
    <row r="201" spans="1:16" ht="42" customHeight="1">
      <c r="A201" s="1"/>
      <c r="B201" s="228"/>
      <c r="C201" s="231"/>
      <c r="D201" s="21" t="s">
        <v>333</v>
      </c>
      <c r="E201" s="33" t="s">
        <v>105</v>
      </c>
      <c r="F201" s="201">
        <v>33</v>
      </c>
      <c r="G201" s="81">
        <v>33</v>
      </c>
      <c r="H201" s="81">
        <v>23</v>
      </c>
      <c r="I201" s="82">
        <v>70</v>
      </c>
      <c r="J201" s="84" t="s">
        <v>120</v>
      </c>
      <c r="K201" s="84" t="s">
        <v>120</v>
      </c>
      <c r="L201" s="84" t="s">
        <v>120</v>
      </c>
      <c r="M201" s="86" t="s">
        <v>120</v>
      </c>
      <c r="N201" s="86" t="s">
        <v>120</v>
      </c>
      <c r="O201" s="146" t="s">
        <v>120</v>
      </c>
      <c r="P201" s="36" t="s">
        <v>295</v>
      </c>
    </row>
    <row r="202" spans="1:16" ht="33" customHeight="1">
      <c r="A202" s="1"/>
      <c r="B202" s="243" t="s">
        <v>389</v>
      </c>
      <c r="C202" s="299"/>
      <c r="D202" s="300"/>
      <c r="E202" s="300"/>
      <c r="F202" s="300"/>
      <c r="G202" s="300"/>
      <c r="H202" s="300"/>
      <c r="I202" s="300"/>
      <c r="J202" s="300"/>
      <c r="K202" s="300"/>
      <c r="L202" s="300"/>
      <c r="M202" s="300"/>
      <c r="N202" s="300"/>
      <c r="O202" s="300"/>
      <c r="P202" s="301"/>
    </row>
    <row r="203" spans="1:16" ht="21" customHeight="1">
      <c r="A203" s="1"/>
      <c r="B203" s="302" t="s">
        <v>107</v>
      </c>
      <c r="C203" s="303"/>
      <c r="D203" s="303"/>
      <c r="E203" s="303"/>
      <c r="F203" s="303"/>
      <c r="G203" s="303"/>
      <c r="H203" s="303"/>
      <c r="I203" s="303"/>
      <c r="J203" s="303"/>
      <c r="K203" s="303"/>
      <c r="L203" s="303"/>
      <c r="M203" s="303"/>
      <c r="N203" s="303"/>
      <c r="O203" s="303"/>
      <c r="P203" s="303"/>
    </row>
    <row r="204" spans="1:16" ht="120" customHeight="1">
      <c r="A204" s="1"/>
      <c r="B204" s="229" t="s">
        <v>22</v>
      </c>
      <c r="C204" s="229" t="s">
        <v>108</v>
      </c>
      <c r="D204" s="52" t="s">
        <v>248</v>
      </c>
      <c r="E204" s="16" t="s">
        <v>6</v>
      </c>
      <c r="F204" s="201" t="s">
        <v>341</v>
      </c>
      <c r="G204" s="81">
        <v>2</v>
      </c>
      <c r="H204" s="81">
        <v>2</v>
      </c>
      <c r="I204" s="82">
        <v>100</v>
      </c>
      <c r="J204" s="83">
        <v>4</v>
      </c>
      <c r="K204" s="83">
        <v>4</v>
      </c>
      <c r="L204" s="84">
        <v>100</v>
      </c>
      <c r="M204" s="152">
        <v>6</v>
      </c>
      <c r="N204" s="145">
        <v>0</v>
      </c>
      <c r="O204" s="146">
        <f>N204/M204*100</f>
        <v>0</v>
      </c>
      <c r="P204" s="297" t="s">
        <v>326</v>
      </c>
    </row>
    <row r="205" spans="1:16" ht="147" customHeight="1">
      <c r="A205" s="1"/>
      <c r="B205" s="230"/>
      <c r="C205" s="230"/>
      <c r="D205" s="52" t="s">
        <v>249</v>
      </c>
      <c r="E205" s="16" t="s">
        <v>105</v>
      </c>
      <c r="F205" s="201">
        <v>0</v>
      </c>
      <c r="G205" s="81">
        <v>4</v>
      </c>
      <c r="H205" s="81">
        <v>4</v>
      </c>
      <c r="I205" s="82">
        <v>100</v>
      </c>
      <c r="J205" s="83">
        <v>4</v>
      </c>
      <c r="K205" s="83">
        <v>4</v>
      </c>
      <c r="L205" s="84">
        <v>100</v>
      </c>
      <c r="M205" s="152">
        <v>4</v>
      </c>
      <c r="N205" s="152">
        <v>1</v>
      </c>
      <c r="O205" s="146">
        <f>N205/M205*100</f>
        <v>25</v>
      </c>
      <c r="P205" s="298"/>
    </row>
    <row r="206" spans="1:16" ht="63" customHeight="1">
      <c r="A206" s="1"/>
      <c r="B206" s="231"/>
      <c r="C206" s="231"/>
      <c r="D206" s="52" t="s">
        <v>343</v>
      </c>
      <c r="E206" s="16" t="s">
        <v>105</v>
      </c>
      <c r="F206" s="201">
        <v>3</v>
      </c>
      <c r="G206" s="81">
        <v>3</v>
      </c>
      <c r="H206" s="81">
        <v>6</v>
      </c>
      <c r="I206" s="82">
        <v>200</v>
      </c>
      <c r="J206" s="83" t="s">
        <v>120</v>
      </c>
      <c r="K206" s="83" t="s">
        <v>120</v>
      </c>
      <c r="L206" s="84" t="s">
        <v>120</v>
      </c>
      <c r="M206" s="152" t="s">
        <v>120</v>
      </c>
      <c r="N206" s="152" t="s">
        <v>120</v>
      </c>
      <c r="O206" s="146" t="s">
        <v>120</v>
      </c>
      <c r="P206" s="182" t="s">
        <v>344</v>
      </c>
    </row>
    <row r="207" spans="1:16" ht="79.5" customHeight="1">
      <c r="A207" s="1"/>
      <c r="B207" s="242" t="s">
        <v>32</v>
      </c>
      <c r="C207" s="242" t="s">
        <v>109</v>
      </c>
      <c r="D207" s="52" t="s">
        <v>250</v>
      </c>
      <c r="E207" s="16" t="s">
        <v>6</v>
      </c>
      <c r="F207" s="201" t="s">
        <v>342</v>
      </c>
      <c r="G207" s="81">
        <v>2</v>
      </c>
      <c r="H207" s="81">
        <v>4</v>
      </c>
      <c r="I207" s="82">
        <v>200</v>
      </c>
      <c r="J207" s="83">
        <v>4</v>
      </c>
      <c r="K207" s="83">
        <v>4</v>
      </c>
      <c r="L207" s="84">
        <v>100</v>
      </c>
      <c r="M207" s="152">
        <v>6</v>
      </c>
      <c r="N207" s="152">
        <v>528</v>
      </c>
      <c r="O207" s="146">
        <f>N207/M207*100</f>
        <v>8800</v>
      </c>
      <c r="P207" s="36" t="s">
        <v>139</v>
      </c>
    </row>
    <row r="208" spans="1:16" ht="37.5" customHeight="1">
      <c r="A208" s="1"/>
      <c r="B208" s="242"/>
      <c r="C208" s="242"/>
      <c r="D208" s="295" t="s">
        <v>251</v>
      </c>
      <c r="E208" s="294" t="s">
        <v>5</v>
      </c>
      <c r="F208" s="322">
        <v>0</v>
      </c>
      <c r="G208" s="255">
        <v>4</v>
      </c>
      <c r="H208" s="255">
        <v>4</v>
      </c>
      <c r="I208" s="270">
        <v>100</v>
      </c>
      <c r="J208" s="251">
        <v>2</v>
      </c>
      <c r="K208" s="251">
        <v>2</v>
      </c>
      <c r="L208" s="253">
        <v>100</v>
      </c>
      <c r="M208" s="246">
        <v>2</v>
      </c>
      <c r="N208" s="246">
        <v>1</v>
      </c>
      <c r="O208" s="247">
        <f>N208/M208*100</f>
        <v>50</v>
      </c>
      <c r="P208" s="297" t="s">
        <v>138</v>
      </c>
    </row>
    <row r="209" spans="1:16" ht="126" customHeight="1">
      <c r="A209" s="1"/>
      <c r="B209" s="242"/>
      <c r="C209" s="242"/>
      <c r="D209" s="295"/>
      <c r="E209" s="294"/>
      <c r="F209" s="323"/>
      <c r="G209" s="256"/>
      <c r="H209" s="256"/>
      <c r="I209" s="271"/>
      <c r="J209" s="252"/>
      <c r="K209" s="252"/>
      <c r="L209" s="254"/>
      <c r="M209" s="246"/>
      <c r="N209" s="246"/>
      <c r="O209" s="248"/>
      <c r="P209" s="298"/>
    </row>
    <row r="210" spans="1:16" ht="13.5" customHeight="1">
      <c r="A210" s="1"/>
      <c r="B210" s="240" t="s">
        <v>34</v>
      </c>
      <c r="C210" s="242" t="s">
        <v>110</v>
      </c>
      <c r="D210" s="295" t="s">
        <v>252</v>
      </c>
      <c r="E210" s="294" t="s">
        <v>105</v>
      </c>
      <c r="F210" s="322">
        <v>5</v>
      </c>
      <c r="G210" s="255">
        <v>5</v>
      </c>
      <c r="H210" s="255">
        <v>5</v>
      </c>
      <c r="I210" s="270">
        <v>100</v>
      </c>
      <c r="J210" s="251">
        <v>5</v>
      </c>
      <c r="K210" s="251">
        <v>6</v>
      </c>
      <c r="L210" s="253">
        <v>120</v>
      </c>
      <c r="M210" s="246">
        <v>5</v>
      </c>
      <c r="N210" s="246">
        <v>5</v>
      </c>
      <c r="O210" s="247">
        <f>N210/M210*100</f>
        <v>100</v>
      </c>
      <c r="P210" s="282" t="s">
        <v>120</v>
      </c>
    </row>
    <row r="211" spans="1:16" ht="57" customHeight="1">
      <c r="A211" s="1"/>
      <c r="B211" s="241"/>
      <c r="C211" s="242"/>
      <c r="D211" s="283"/>
      <c r="E211" s="294"/>
      <c r="F211" s="323"/>
      <c r="G211" s="256"/>
      <c r="H211" s="256"/>
      <c r="I211" s="271"/>
      <c r="J211" s="252"/>
      <c r="K211" s="252"/>
      <c r="L211" s="254"/>
      <c r="M211" s="246"/>
      <c r="N211" s="246"/>
      <c r="O211" s="248"/>
      <c r="P211" s="283"/>
    </row>
    <row r="212" spans="1:16" ht="204" customHeight="1">
      <c r="A212" s="1"/>
      <c r="B212" s="242" t="s">
        <v>35</v>
      </c>
      <c r="C212" s="242" t="s">
        <v>126</v>
      </c>
      <c r="D212" s="21" t="s">
        <v>253</v>
      </c>
      <c r="E212" s="16" t="s">
        <v>6</v>
      </c>
      <c r="F212" s="201">
        <v>0</v>
      </c>
      <c r="G212" s="82" t="s">
        <v>120</v>
      </c>
      <c r="H212" s="82" t="s">
        <v>120</v>
      </c>
      <c r="I212" s="82" t="s">
        <v>120</v>
      </c>
      <c r="J212" s="83">
        <v>5</v>
      </c>
      <c r="K212" s="83">
        <v>0</v>
      </c>
      <c r="L212" s="84">
        <v>0</v>
      </c>
      <c r="M212" s="152">
        <v>5</v>
      </c>
      <c r="N212" s="152">
        <v>0</v>
      </c>
      <c r="O212" s="86">
        <f>N212/M212*100</f>
        <v>0</v>
      </c>
      <c r="P212" s="26" t="s">
        <v>345</v>
      </c>
    </row>
    <row r="213" spans="1:16" ht="87" customHeight="1">
      <c r="A213" s="1"/>
      <c r="B213" s="242"/>
      <c r="C213" s="242"/>
      <c r="D213" s="21" t="s">
        <v>254</v>
      </c>
      <c r="E213" s="16" t="s">
        <v>6</v>
      </c>
      <c r="F213" s="201">
        <v>0</v>
      </c>
      <c r="G213" s="82" t="s">
        <v>120</v>
      </c>
      <c r="H213" s="82" t="s">
        <v>120</v>
      </c>
      <c r="I213" s="82" t="s">
        <v>120</v>
      </c>
      <c r="J213" s="83">
        <v>15</v>
      </c>
      <c r="K213" s="83">
        <v>15</v>
      </c>
      <c r="L213" s="84">
        <v>100</v>
      </c>
      <c r="M213" s="152">
        <v>15</v>
      </c>
      <c r="N213" s="152">
        <v>15</v>
      </c>
      <c r="O213" s="86">
        <f>N213/M213*100</f>
        <v>100</v>
      </c>
      <c r="P213" s="21" t="s">
        <v>346</v>
      </c>
    </row>
    <row r="214" spans="1:16" ht="30" customHeight="1">
      <c r="A214" s="1"/>
      <c r="B214" s="291" t="s">
        <v>390</v>
      </c>
      <c r="C214" s="292"/>
      <c r="D214" s="292"/>
      <c r="E214" s="292"/>
      <c r="F214" s="292"/>
      <c r="G214" s="292"/>
      <c r="H214" s="292"/>
      <c r="I214" s="292"/>
      <c r="J214" s="292"/>
      <c r="K214" s="292"/>
      <c r="L214" s="292"/>
      <c r="M214" s="292"/>
      <c r="N214" s="292"/>
      <c r="O214" s="292"/>
      <c r="P214" s="293"/>
    </row>
    <row r="215" spans="1:16" ht="39" customHeight="1">
      <c r="A215" s="1"/>
      <c r="B215" s="311" t="s">
        <v>391</v>
      </c>
      <c r="C215" s="321"/>
      <c r="D215" s="321"/>
      <c r="E215" s="321"/>
      <c r="F215" s="321"/>
      <c r="G215" s="321"/>
      <c r="H215" s="321"/>
      <c r="I215" s="321"/>
      <c r="J215" s="321"/>
      <c r="K215" s="321"/>
      <c r="L215" s="321"/>
      <c r="M215" s="321"/>
      <c r="N215" s="321"/>
      <c r="O215" s="321"/>
      <c r="P215" s="321"/>
    </row>
    <row r="216" spans="1:16" ht="23.25" customHeight="1">
      <c r="A216" s="1"/>
      <c r="B216" s="285" t="s">
        <v>119</v>
      </c>
      <c r="C216" s="286"/>
      <c r="D216" s="286"/>
      <c r="E216" s="286"/>
      <c r="F216" s="286"/>
      <c r="G216" s="286"/>
      <c r="H216" s="286"/>
      <c r="I216" s="286"/>
      <c r="J216" s="286"/>
      <c r="K216" s="286"/>
      <c r="L216" s="286"/>
      <c r="M216" s="286"/>
      <c r="N216" s="286"/>
      <c r="O216" s="286"/>
      <c r="P216" s="287"/>
    </row>
    <row r="217" spans="1:16" ht="37.5" customHeight="1">
      <c r="A217" s="1"/>
      <c r="B217" s="307" t="s">
        <v>347</v>
      </c>
      <c r="C217" s="308"/>
      <c r="D217" s="308"/>
      <c r="E217" s="308"/>
      <c r="F217" s="308"/>
      <c r="G217" s="308"/>
      <c r="H217" s="308"/>
      <c r="I217" s="308"/>
      <c r="J217" s="308"/>
      <c r="K217" s="308"/>
      <c r="L217" s="308"/>
      <c r="M217" s="308"/>
      <c r="N217" s="308"/>
      <c r="O217" s="308"/>
      <c r="P217" s="309"/>
    </row>
    <row r="218" spans="1:16" ht="133.5" customHeight="1">
      <c r="A218" s="1"/>
      <c r="B218" s="289" t="s">
        <v>22</v>
      </c>
      <c r="C218" s="226" t="s">
        <v>140</v>
      </c>
      <c r="D218" s="36" t="s">
        <v>327</v>
      </c>
      <c r="E218" s="15" t="s">
        <v>7</v>
      </c>
      <c r="F218" s="197">
        <v>1</v>
      </c>
      <c r="G218" s="81">
        <v>1</v>
      </c>
      <c r="H218" s="81">
        <v>1</v>
      </c>
      <c r="I218" s="82">
        <v>100</v>
      </c>
      <c r="J218" s="84" t="s">
        <v>120</v>
      </c>
      <c r="K218" s="84" t="s">
        <v>120</v>
      </c>
      <c r="L218" s="84" t="s">
        <v>120</v>
      </c>
      <c r="M218" s="86" t="s">
        <v>120</v>
      </c>
      <c r="N218" s="86" t="s">
        <v>120</v>
      </c>
      <c r="O218" s="86" t="s">
        <v>120</v>
      </c>
      <c r="P218" s="36" t="s">
        <v>348</v>
      </c>
    </row>
    <row r="219" spans="1:16" ht="217.5" customHeight="1">
      <c r="A219" s="1"/>
      <c r="B219" s="310"/>
      <c r="C219" s="228"/>
      <c r="D219" s="6" t="s">
        <v>328</v>
      </c>
      <c r="E219" s="15" t="s">
        <v>7</v>
      </c>
      <c r="F219" s="197">
        <v>0</v>
      </c>
      <c r="G219" s="81">
        <v>4</v>
      </c>
      <c r="H219" s="81">
        <v>0</v>
      </c>
      <c r="I219" s="82">
        <v>0</v>
      </c>
      <c r="J219" s="83">
        <v>3</v>
      </c>
      <c r="K219" s="83">
        <v>0</v>
      </c>
      <c r="L219" s="84">
        <v>0</v>
      </c>
      <c r="M219" s="152">
        <v>3</v>
      </c>
      <c r="N219" s="152">
        <v>3</v>
      </c>
      <c r="O219" s="86">
        <f>N219/M219*100</f>
        <v>100</v>
      </c>
      <c r="P219" s="26" t="s">
        <v>349</v>
      </c>
    </row>
    <row r="220" spans="1:16" ht="44.25" customHeight="1">
      <c r="A220" s="1"/>
      <c r="B220" s="291" t="s">
        <v>392</v>
      </c>
      <c r="C220" s="292"/>
      <c r="D220" s="292"/>
      <c r="E220" s="292"/>
      <c r="F220" s="292"/>
      <c r="G220" s="292"/>
      <c r="H220" s="292"/>
      <c r="I220" s="292"/>
      <c r="J220" s="292"/>
      <c r="K220" s="292"/>
      <c r="L220" s="292"/>
      <c r="M220" s="292"/>
      <c r="N220" s="292"/>
      <c r="O220" s="292"/>
      <c r="P220" s="293"/>
    </row>
    <row r="221" spans="1:16" ht="21" customHeight="1">
      <c r="A221" s="1"/>
      <c r="B221" s="307" t="s">
        <v>55</v>
      </c>
      <c r="C221" s="308"/>
      <c r="D221" s="308"/>
      <c r="E221" s="308"/>
      <c r="F221" s="308"/>
      <c r="G221" s="308"/>
      <c r="H221" s="308"/>
      <c r="I221" s="308"/>
      <c r="J221" s="308"/>
      <c r="K221" s="308"/>
      <c r="L221" s="308"/>
      <c r="M221" s="308"/>
      <c r="N221" s="308"/>
      <c r="O221" s="308"/>
      <c r="P221" s="309"/>
    </row>
    <row r="222" spans="1:16" ht="37.5" customHeight="1">
      <c r="A222" s="1"/>
      <c r="B222" s="289" t="s">
        <v>22</v>
      </c>
      <c r="C222" s="284" t="s">
        <v>141</v>
      </c>
      <c r="D222" s="36" t="s">
        <v>255</v>
      </c>
      <c r="E222" s="18" t="s">
        <v>105</v>
      </c>
      <c r="F222" s="203">
        <v>3</v>
      </c>
      <c r="G222" s="93">
        <v>1</v>
      </c>
      <c r="H222" s="93">
        <v>1</v>
      </c>
      <c r="I222" s="125">
        <v>100</v>
      </c>
      <c r="J222" s="94">
        <v>1</v>
      </c>
      <c r="K222" s="94">
        <v>1</v>
      </c>
      <c r="L222" s="95">
        <v>100</v>
      </c>
      <c r="M222" s="152">
        <v>0</v>
      </c>
      <c r="N222" s="152">
        <v>0</v>
      </c>
      <c r="O222" s="86" t="s">
        <v>120</v>
      </c>
      <c r="P222" s="36" t="s">
        <v>394</v>
      </c>
    </row>
    <row r="223" spans="1:16" ht="35.25" customHeight="1">
      <c r="A223" s="1"/>
      <c r="B223" s="290"/>
      <c r="C223" s="284"/>
      <c r="D223" s="36" t="s">
        <v>256</v>
      </c>
      <c r="E223" s="15" t="s">
        <v>105</v>
      </c>
      <c r="F223" s="197">
        <v>3</v>
      </c>
      <c r="G223" s="81">
        <v>2</v>
      </c>
      <c r="H223" s="81">
        <v>3</v>
      </c>
      <c r="I223" s="82">
        <v>150</v>
      </c>
      <c r="J223" s="83">
        <v>4</v>
      </c>
      <c r="K223" s="83">
        <v>4</v>
      </c>
      <c r="L223" s="84">
        <v>100</v>
      </c>
      <c r="M223" s="152">
        <v>0</v>
      </c>
      <c r="N223" s="152">
        <v>0</v>
      </c>
      <c r="O223" s="86" t="s">
        <v>120</v>
      </c>
      <c r="P223" s="36" t="s">
        <v>394</v>
      </c>
    </row>
    <row r="224" spans="1:16" ht="48" customHeight="1">
      <c r="A224" s="1"/>
      <c r="B224" s="228"/>
      <c r="C224" s="284"/>
      <c r="D224" s="21" t="s">
        <v>257</v>
      </c>
      <c r="E224" s="15" t="s">
        <v>105</v>
      </c>
      <c r="F224" s="197">
        <v>0</v>
      </c>
      <c r="G224" s="81">
        <v>1</v>
      </c>
      <c r="H224" s="81">
        <v>0</v>
      </c>
      <c r="I224" s="82">
        <v>0</v>
      </c>
      <c r="J224" s="84" t="s">
        <v>120</v>
      </c>
      <c r="K224" s="84" t="s">
        <v>120</v>
      </c>
      <c r="L224" s="84" t="s">
        <v>120</v>
      </c>
      <c r="M224" s="103">
        <v>1</v>
      </c>
      <c r="N224" s="103">
        <v>1</v>
      </c>
      <c r="O224" s="129">
        <f>N224/M224*100</f>
        <v>100</v>
      </c>
      <c r="P224" s="183"/>
    </row>
    <row r="225" spans="1:16" ht="36" customHeight="1">
      <c r="A225" s="1"/>
      <c r="B225" s="291" t="s">
        <v>395</v>
      </c>
      <c r="C225" s="292"/>
      <c r="D225" s="292"/>
      <c r="E225" s="292"/>
      <c r="F225" s="292"/>
      <c r="G225" s="292"/>
      <c r="H225" s="292"/>
      <c r="I225" s="292"/>
      <c r="J225" s="292"/>
      <c r="K225" s="292"/>
      <c r="L225" s="292"/>
      <c r="M225" s="292"/>
      <c r="N225" s="292"/>
      <c r="O225" s="292"/>
      <c r="P225" s="293"/>
    </row>
    <row r="226" spans="1:16" ht="45" customHeight="1">
      <c r="A226" s="1"/>
      <c r="B226" s="311" t="s">
        <v>396</v>
      </c>
      <c r="C226" s="312"/>
      <c r="D226" s="312"/>
      <c r="E226" s="312"/>
      <c r="F226" s="312"/>
      <c r="G226" s="312"/>
      <c r="H226" s="312"/>
      <c r="I226" s="312"/>
      <c r="J226" s="312"/>
      <c r="K226" s="312"/>
      <c r="L226" s="312"/>
      <c r="M226" s="312"/>
      <c r="N226" s="312"/>
      <c r="O226" s="312"/>
      <c r="P226" s="312"/>
    </row>
    <row r="227" spans="1:16" ht="36" customHeight="1">
      <c r="A227" s="1"/>
      <c r="B227" s="285" t="s">
        <v>56</v>
      </c>
      <c r="C227" s="286"/>
      <c r="D227" s="286"/>
      <c r="E227" s="286"/>
      <c r="F227" s="286"/>
      <c r="G227" s="286"/>
      <c r="H227" s="286"/>
      <c r="I227" s="286"/>
      <c r="J227" s="286"/>
      <c r="K227" s="286"/>
      <c r="L227" s="286"/>
      <c r="M227" s="286"/>
      <c r="N227" s="286"/>
      <c r="O227" s="286"/>
      <c r="P227" s="287"/>
    </row>
    <row r="228" spans="1:16" ht="15" customHeight="1">
      <c r="A228" s="1" t="s">
        <v>57</v>
      </c>
      <c r="B228" s="313" t="s">
        <v>58</v>
      </c>
      <c r="C228" s="314"/>
      <c r="D228" s="314"/>
      <c r="E228" s="314"/>
      <c r="F228" s="314"/>
      <c r="G228" s="314"/>
      <c r="H228" s="314"/>
      <c r="I228" s="314"/>
      <c r="J228" s="314"/>
      <c r="K228" s="314"/>
      <c r="L228" s="314"/>
      <c r="M228" s="314"/>
      <c r="N228" s="314"/>
      <c r="O228" s="314"/>
      <c r="P228" s="315"/>
    </row>
    <row r="229" spans="1:16" ht="57" customHeight="1">
      <c r="A229" s="1"/>
      <c r="B229" s="296" t="s">
        <v>22</v>
      </c>
      <c r="C229" s="229" t="s">
        <v>99</v>
      </c>
      <c r="D229" s="36" t="s">
        <v>258</v>
      </c>
      <c r="E229" s="17" t="s">
        <v>100</v>
      </c>
      <c r="F229" s="208" t="s">
        <v>352</v>
      </c>
      <c r="G229" s="157" t="s">
        <v>350</v>
      </c>
      <c r="H229" s="157" t="s">
        <v>350</v>
      </c>
      <c r="I229" s="158" t="s">
        <v>112</v>
      </c>
      <c r="J229" s="159" t="s">
        <v>351</v>
      </c>
      <c r="K229" s="159" t="s">
        <v>351</v>
      </c>
      <c r="L229" s="160" t="s">
        <v>112</v>
      </c>
      <c r="M229" s="161" t="s">
        <v>142</v>
      </c>
      <c r="N229" s="161" t="s">
        <v>142</v>
      </c>
      <c r="O229" s="162" t="s">
        <v>112</v>
      </c>
      <c r="P229" s="36"/>
    </row>
    <row r="230" spans="1:16" ht="57" customHeight="1">
      <c r="A230" s="1"/>
      <c r="B230" s="296"/>
      <c r="C230" s="230"/>
      <c r="D230" s="36" t="s">
        <v>353</v>
      </c>
      <c r="E230" s="15" t="s">
        <v>6</v>
      </c>
      <c r="F230" s="209">
        <v>30</v>
      </c>
      <c r="G230" s="81">
        <v>1.55</v>
      </c>
      <c r="H230" s="81">
        <v>1.55</v>
      </c>
      <c r="I230" s="82">
        <v>100</v>
      </c>
      <c r="J230" s="83">
        <v>27.7</v>
      </c>
      <c r="K230" s="83">
        <v>27.7</v>
      </c>
      <c r="L230" s="84">
        <v>100</v>
      </c>
      <c r="M230" s="162" t="s">
        <v>120</v>
      </c>
      <c r="N230" s="162" t="s">
        <v>120</v>
      </c>
      <c r="O230" s="162" t="s">
        <v>120</v>
      </c>
      <c r="P230" s="36" t="s">
        <v>356</v>
      </c>
    </row>
    <row r="231" spans="1:16" ht="69.75" customHeight="1">
      <c r="A231" s="1"/>
      <c r="B231" s="242"/>
      <c r="C231" s="231"/>
      <c r="D231" s="36" t="s">
        <v>354</v>
      </c>
      <c r="E231" s="164" t="s">
        <v>4</v>
      </c>
      <c r="F231" s="197">
        <v>1231</v>
      </c>
      <c r="G231" s="165" t="s">
        <v>120</v>
      </c>
      <c r="H231" s="165" t="s">
        <v>120</v>
      </c>
      <c r="I231" s="165" t="s">
        <v>120</v>
      </c>
      <c r="J231" s="166" t="s">
        <v>120</v>
      </c>
      <c r="K231" s="166" t="s">
        <v>120</v>
      </c>
      <c r="L231" s="166" t="s">
        <v>120</v>
      </c>
      <c r="M231" s="152">
        <v>1025</v>
      </c>
      <c r="N231" s="152">
        <v>1025</v>
      </c>
      <c r="O231" s="162">
        <f>N231/M231*100</f>
        <v>100</v>
      </c>
      <c r="P231" s="36" t="s">
        <v>355</v>
      </c>
    </row>
    <row r="232" spans="1:16" ht="33" customHeight="1">
      <c r="A232" s="1"/>
      <c r="B232" s="243" t="s">
        <v>357</v>
      </c>
      <c r="C232" s="244"/>
      <c r="D232" s="244"/>
      <c r="E232" s="244"/>
      <c r="F232" s="244"/>
      <c r="G232" s="244"/>
      <c r="H232" s="244"/>
      <c r="I232" s="244"/>
      <c r="J232" s="244"/>
      <c r="K232" s="244"/>
      <c r="L232" s="244"/>
      <c r="M232" s="244"/>
      <c r="N232" s="244"/>
      <c r="O232" s="244"/>
      <c r="P232" s="245"/>
    </row>
    <row r="233" spans="1:16" ht="15">
      <c r="A233" s="1"/>
      <c r="B233" s="313" t="s">
        <v>59</v>
      </c>
      <c r="C233" s="314"/>
      <c r="D233" s="314"/>
      <c r="E233" s="314"/>
      <c r="F233" s="314"/>
      <c r="G233" s="314"/>
      <c r="H233" s="314"/>
      <c r="I233" s="314"/>
      <c r="J233" s="314"/>
      <c r="K233" s="314"/>
      <c r="L233" s="314"/>
      <c r="M233" s="314"/>
      <c r="N233" s="314"/>
      <c r="O233" s="314"/>
      <c r="P233" s="315"/>
    </row>
    <row r="234" spans="1:16" ht="75" customHeight="1">
      <c r="A234" s="1"/>
      <c r="B234" s="238" t="s">
        <v>22</v>
      </c>
      <c r="C234" s="229" t="s">
        <v>101</v>
      </c>
      <c r="D234" s="36" t="s">
        <v>259</v>
      </c>
      <c r="E234" s="15" t="s">
        <v>105</v>
      </c>
      <c r="F234" s="197">
        <v>13</v>
      </c>
      <c r="G234" s="81">
        <v>1</v>
      </c>
      <c r="H234" s="81">
        <v>1</v>
      </c>
      <c r="I234" s="82">
        <v>100</v>
      </c>
      <c r="J234" s="83">
        <v>1</v>
      </c>
      <c r="K234" s="83">
        <v>1</v>
      </c>
      <c r="L234" s="84">
        <v>100</v>
      </c>
      <c r="M234" s="152">
        <v>3</v>
      </c>
      <c r="N234" s="152">
        <v>3</v>
      </c>
      <c r="O234" s="86">
        <f>N234/M234*100</f>
        <v>100</v>
      </c>
      <c r="P234" s="184"/>
    </row>
    <row r="235" spans="1:16" ht="41.25" customHeight="1">
      <c r="A235" s="1"/>
      <c r="B235" s="239"/>
      <c r="C235" s="230"/>
      <c r="D235" s="36" t="s">
        <v>102</v>
      </c>
      <c r="E235" s="15" t="s">
        <v>105</v>
      </c>
      <c r="F235" s="197">
        <v>13</v>
      </c>
      <c r="G235" s="81">
        <v>1</v>
      </c>
      <c r="H235" s="81">
        <v>1</v>
      </c>
      <c r="I235" s="82">
        <v>100</v>
      </c>
      <c r="J235" s="83">
        <v>1</v>
      </c>
      <c r="K235" s="83">
        <v>1</v>
      </c>
      <c r="L235" s="84">
        <v>100</v>
      </c>
      <c r="M235" s="152">
        <v>3</v>
      </c>
      <c r="N235" s="152">
        <v>3</v>
      </c>
      <c r="O235" s="86">
        <f>N235/M235*100</f>
        <v>100</v>
      </c>
      <c r="P235" s="184"/>
    </row>
    <row r="236" spans="1:16" ht="35.25" customHeight="1">
      <c r="A236" s="1"/>
      <c r="B236" s="239"/>
      <c r="C236" s="230"/>
      <c r="D236" s="40" t="s">
        <v>103</v>
      </c>
      <c r="E236" s="15" t="s">
        <v>105</v>
      </c>
      <c r="F236" s="207">
        <v>13</v>
      </c>
      <c r="G236" s="142">
        <v>1</v>
      </c>
      <c r="H236" s="142">
        <v>1</v>
      </c>
      <c r="I236" s="143">
        <v>100</v>
      </c>
      <c r="J236" s="140">
        <v>1</v>
      </c>
      <c r="K236" s="140">
        <v>1</v>
      </c>
      <c r="L236" s="141">
        <v>100</v>
      </c>
      <c r="M236" s="144">
        <v>3</v>
      </c>
      <c r="N236" s="144">
        <v>3</v>
      </c>
      <c r="O236" s="163">
        <f>N236/M236*100</f>
        <v>100</v>
      </c>
      <c r="P236" s="185"/>
    </row>
    <row r="237" spans="1:16" ht="37.5" customHeight="1">
      <c r="A237" s="1"/>
      <c r="B237" s="243" t="s">
        <v>358</v>
      </c>
      <c r="C237" s="244"/>
      <c r="D237" s="244"/>
      <c r="E237" s="244"/>
      <c r="F237" s="244"/>
      <c r="G237" s="244"/>
      <c r="H237" s="244"/>
      <c r="I237" s="244"/>
      <c r="J237" s="244"/>
      <c r="K237" s="244"/>
      <c r="L237" s="244"/>
      <c r="M237" s="244"/>
      <c r="N237" s="244"/>
      <c r="O237" s="244"/>
      <c r="P237" s="245"/>
    </row>
    <row r="238" spans="1:16" ht="45" customHeight="1">
      <c r="A238" s="1"/>
      <c r="B238" s="304" t="s">
        <v>359</v>
      </c>
      <c r="C238" s="305"/>
      <c r="D238" s="305"/>
      <c r="E238" s="305"/>
      <c r="F238" s="305"/>
      <c r="G238" s="305"/>
      <c r="H238" s="305"/>
      <c r="I238" s="305"/>
      <c r="J238" s="305"/>
      <c r="K238" s="305"/>
      <c r="L238" s="305"/>
      <c r="M238" s="305"/>
      <c r="N238" s="305"/>
      <c r="O238" s="305"/>
      <c r="P238" s="306"/>
    </row>
    <row r="239" spans="1:16" ht="45" customHeight="1">
      <c r="A239" s="1"/>
      <c r="B239" s="73"/>
      <c r="C239" s="74"/>
      <c r="D239" s="74"/>
      <c r="E239" s="74"/>
      <c r="F239" s="210"/>
      <c r="G239" s="76"/>
      <c r="H239" s="76"/>
      <c r="I239" s="76"/>
      <c r="J239" s="76"/>
      <c r="K239" s="76"/>
      <c r="L239" s="76"/>
      <c r="M239" s="74"/>
      <c r="N239" s="74"/>
      <c r="O239" s="74"/>
      <c r="P239" s="186"/>
    </row>
    <row r="240" spans="1:16" ht="6.75" customHeight="1" hidden="1">
      <c r="A240" s="9"/>
      <c r="B240" s="394"/>
      <c r="C240" s="394"/>
      <c r="D240" s="394"/>
      <c r="E240" s="394"/>
      <c r="F240" s="394"/>
      <c r="G240" s="394"/>
      <c r="H240" s="394"/>
      <c r="I240" s="394"/>
      <c r="J240" s="394"/>
      <c r="K240" s="394"/>
      <c r="L240" s="394"/>
      <c r="M240" s="394"/>
      <c r="N240" s="394"/>
      <c r="O240" s="394"/>
      <c r="P240" s="394"/>
    </row>
    <row r="241" spans="1:16" ht="12.75" customHeight="1" hidden="1">
      <c r="A241" s="9"/>
      <c r="B241" s="395"/>
      <c r="C241" s="395"/>
      <c r="D241" s="395"/>
      <c r="E241" s="395"/>
      <c r="F241" s="395"/>
      <c r="G241" s="395"/>
      <c r="H241" s="395"/>
      <c r="I241" s="395"/>
      <c r="J241" s="395"/>
      <c r="K241" s="395"/>
      <c r="L241" s="395"/>
      <c r="M241" s="395"/>
      <c r="N241" s="395"/>
      <c r="O241" s="395"/>
      <c r="P241" s="395"/>
    </row>
    <row r="242" spans="1:16" ht="12.75" customHeight="1" hidden="1">
      <c r="A242" s="9"/>
      <c r="B242" s="395"/>
      <c r="C242" s="395"/>
      <c r="D242" s="395"/>
      <c r="E242" s="395"/>
      <c r="F242" s="395"/>
      <c r="G242" s="395"/>
      <c r="H242" s="395"/>
      <c r="I242" s="395"/>
      <c r="J242" s="395"/>
      <c r="K242" s="395"/>
      <c r="L242" s="395"/>
      <c r="M242" s="395"/>
      <c r="N242" s="395"/>
      <c r="O242" s="395"/>
      <c r="P242" s="395"/>
    </row>
    <row r="243" spans="1:16" ht="12.75" customHeight="1" hidden="1">
      <c r="A243" s="9"/>
      <c r="B243" s="395"/>
      <c r="C243" s="395"/>
      <c r="D243" s="395"/>
      <c r="E243" s="395"/>
      <c r="F243" s="395"/>
      <c r="G243" s="395"/>
      <c r="H243" s="395"/>
      <c r="I243" s="395"/>
      <c r="J243" s="395"/>
      <c r="K243" s="395"/>
      <c r="L243" s="395"/>
      <c r="M243" s="395"/>
      <c r="N243" s="395"/>
      <c r="O243" s="395"/>
      <c r="P243" s="395"/>
    </row>
    <row r="244" spans="1:16" ht="33.75" customHeight="1">
      <c r="A244" s="9"/>
      <c r="B244" s="395"/>
      <c r="C244" s="395"/>
      <c r="D244" s="395"/>
      <c r="E244" s="395"/>
      <c r="F244" s="395"/>
      <c r="G244" s="395"/>
      <c r="H244" s="395"/>
      <c r="I244" s="395"/>
      <c r="J244" s="395"/>
      <c r="K244" s="395"/>
      <c r="L244" s="395"/>
      <c r="M244" s="395"/>
      <c r="N244" s="395"/>
      <c r="O244" s="395"/>
      <c r="P244" s="395"/>
    </row>
    <row r="245" spans="1:16" ht="44.25" customHeight="1">
      <c r="A245" s="9"/>
      <c r="B245" s="260" t="s">
        <v>146</v>
      </c>
      <c r="C245" s="260"/>
      <c r="D245" s="260"/>
      <c r="E245" s="260"/>
      <c r="F245" s="260"/>
      <c r="G245" s="260"/>
      <c r="H245" s="260"/>
      <c r="I245" s="260"/>
      <c r="J245" s="260"/>
      <c r="K245" s="260"/>
      <c r="L245" s="260"/>
      <c r="M245" s="260"/>
      <c r="N245" s="260"/>
      <c r="O245" s="260"/>
      <c r="P245" s="260"/>
    </row>
    <row r="246" spans="1:16" ht="33.75" customHeight="1">
      <c r="A246" s="9"/>
      <c r="B246" s="10"/>
      <c r="C246" s="169"/>
      <c r="D246" s="10"/>
      <c r="E246" s="10"/>
      <c r="F246" s="211"/>
      <c r="G246" s="77"/>
      <c r="H246" s="77"/>
      <c r="I246" s="77"/>
      <c r="J246" s="77"/>
      <c r="K246" s="77"/>
      <c r="L246" s="77"/>
      <c r="M246" s="72"/>
      <c r="N246" s="261" t="s">
        <v>11</v>
      </c>
      <c r="O246" s="261"/>
      <c r="P246" s="10"/>
    </row>
    <row r="247" spans="1:16" ht="62.25" customHeight="1">
      <c r="A247" s="9"/>
      <c r="B247" s="48"/>
      <c r="C247" s="170" t="s">
        <v>147</v>
      </c>
      <c r="D247" s="257" t="s">
        <v>36</v>
      </c>
      <c r="E247" s="257"/>
      <c r="F247" s="212"/>
      <c r="G247" s="78"/>
      <c r="H247" s="78"/>
      <c r="I247" s="78"/>
      <c r="J247" s="78"/>
      <c r="K247" s="78"/>
      <c r="L247" s="78"/>
      <c r="M247" s="68" t="s">
        <v>15</v>
      </c>
      <c r="N247" s="259" t="s">
        <v>38</v>
      </c>
      <c r="O247" s="259"/>
      <c r="P247" s="66" t="s">
        <v>14</v>
      </c>
    </row>
    <row r="248" spans="1:16" ht="108" customHeight="1">
      <c r="A248" s="9"/>
      <c r="B248" s="49"/>
      <c r="C248" s="170" t="s">
        <v>148</v>
      </c>
      <c r="D248" s="258" t="s">
        <v>37</v>
      </c>
      <c r="E248" s="258"/>
      <c r="F248" s="213"/>
      <c r="G248" s="79"/>
      <c r="H248" s="79"/>
      <c r="I248" s="79"/>
      <c r="J248" s="79"/>
      <c r="K248" s="79"/>
      <c r="L248" s="79"/>
      <c r="M248" s="67"/>
      <c r="N248" s="259" t="s">
        <v>144</v>
      </c>
      <c r="O248" s="259"/>
      <c r="P248" s="66" t="s">
        <v>16</v>
      </c>
    </row>
    <row r="249" spans="1:16" ht="27">
      <c r="A249" s="9"/>
      <c r="B249" s="48"/>
      <c r="C249" s="171"/>
      <c r="D249" s="69"/>
      <c r="E249" s="69"/>
      <c r="F249" s="214"/>
      <c r="G249" s="80"/>
      <c r="H249" s="80"/>
      <c r="I249" s="80"/>
      <c r="J249" s="80"/>
      <c r="K249" s="80"/>
      <c r="L249" s="80"/>
      <c r="M249" s="71"/>
      <c r="N249" s="288" t="s">
        <v>39</v>
      </c>
      <c r="O249" s="288"/>
      <c r="P249" s="70" t="s">
        <v>17</v>
      </c>
    </row>
    <row r="250" spans="1:16" ht="20.25" customHeight="1">
      <c r="A250" s="9"/>
      <c r="B250" s="48"/>
      <c r="C250" s="53"/>
      <c r="D250" s="11"/>
      <c r="E250" s="11"/>
      <c r="F250" s="215"/>
      <c r="G250" s="54"/>
      <c r="H250" s="54"/>
      <c r="I250" s="54"/>
      <c r="J250" s="54"/>
      <c r="K250" s="54"/>
      <c r="L250" s="54"/>
      <c r="M250" s="54"/>
      <c r="N250" s="54"/>
      <c r="O250" s="54"/>
      <c r="P250" s="11"/>
    </row>
    <row r="251" spans="1:16" ht="12" customHeight="1">
      <c r="A251" s="9"/>
      <c r="B251" s="48"/>
      <c r="C251" s="53"/>
      <c r="D251" s="11"/>
      <c r="E251" s="11"/>
      <c r="F251" s="215"/>
      <c r="G251" s="54"/>
      <c r="H251" s="54"/>
      <c r="I251" s="54"/>
      <c r="J251" s="54"/>
      <c r="K251" s="54"/>
      <c r="L251" s="54"/>
      <c r="M251" s="54"/>
      <c r="N251" s="54"/>
      <c r="O251" s="54"/>
      <c r="P251" s="11"/>
    </row>
    <row r="252" spans="1:16" ht="18">
      <c r="A252" s="9"/>
      <c r="B252" s="48"/>
      <c r="C252" s="53"/>
      <c r="D252" s="11"/>
      <c r="E252" s="11"/>
      <c r="F252" s="215"/>
      <c r="G252" s="54"/>
      <c r="H252" s="54"/>
      <c r="I252" s="54"/>
      <c r="J252" s="54"/>
      <c r="K252" s="54"/>
      <c r="L252" s="54"/>
      <c r="M252" s="54"/>
      <c r="N252" s="54"/>
      <c r="O252" s="54"/>
      <c r="P252" s="11"/>
    </row>
    <row r="253" spans="1:16" ht="12" customHeight="1">
      <c r="A253" s="190"/>
      <c r="B253" s="48"/>
      <c r="C253" s="53"/>
      <c r="D253" s="11"/>
      <c r="E253" s="11"/>
      <c r="F253" s="215"/>
      <c r="G253" s="54"/>
      <c r="H253" s="54"/>
      <c r="I253" s="54"/>
      <c r="J253" s="54"/>
      <c r="K253" s="54"/>
      <c r="L253" s="54"/>
      <c r="M253" s="54"/>
      <c r="N253" s="54"/>
      <c r="O253" s="54"/>
      <c r="P253" s="11"/>
    </row>
    <row r="254" spans="1:16" s="3" customFormat="1" ht="17.25">
      <c r="A254" s="8"/>
      <c r="B254" s="49"/>
      <c r="C254" s="53"/>
      <c r="D254" s="12"/>
      <c r="E254" s="13"/>
      <c r="F254" s="216"/>
      <c r="G254" s="55"/>
      <c r="H254" s="55"/>
      <c r="I254" s="55"/>
      <c r="J254" s="55"/>
      <c r="K254" s="55"/>
      <c r="L254" s="55"/>
      <c r="M254" s="55"/>
      <c r="N254" s="55"/>
      <c r="O254" s="55"/>
      <c r="P254" s="13"/>
    </row>
    <row r="255" spans="1:16" s="3" customFormat="1" ht="15">
      <c r="A255" s="8"/>
      <c r="B255" s="48"/>
      <c r="C255" s="172"/>
      <c r="D255" s="359"/>
      <c r="E255" s="359"/>
      <c r="F255" s="359"/>
      <c r="G255" s="359"/>
      <c r="H255" s="359"/>
      <c r="I255" s="359"/>
      <c r="J255" s="359"/>
      <c r="K255" s="359"/>
      <c r="L255" s="359"/>
      <c r="M255" s="359"/>
      <c r="N255" s="359"/>
      <c r="O255" s="359"/>
      <c r="P255" s="359"/>
    </row>
    <row r="256" spans="1:16" s="3" customFormat="1" ht="15">
      <c r="A256" s="8"/>
      <c r="B256" s="48"/>
      <c r="C256" s="172"/>
      <c r="D256" s="359"/>
      <c r="E256" s="359"/>
      <c r="F256" s="359"/>
      <c r="G256" s="359"/>
      <c r="H256" s="359"/>
      <c r="I256" s="359"/>
      <c r="J256" s="359"/>
      <c r="K256" s="359"/>
      <c r="L256" s="359"/>
      <c r="M256" s="359"/>
      <c r="N256" s="359"/>
      <c r="O256" s="359"/>
      <c r="P256" s="359"/>
    </row>
    <row r="257" spans="1:16" s="3" customFormat="1" ht="15">
      <c r="A257" s="8"/>
      <c r="B257" s="48"/>
      <c r="C257" s="172"/>
      <c r="D257" s="359"/>
      <c r="E257" s="359"/>
      <c r="F257" s="359"/>
      <c r="G257" s="359"/>
      <c r="H257" s="359"/>
      <c r="I257" s="359"/>
      <c r="J257" s="359"/>
      <c r="K257" s="359"/>
      <c r="L257" s="359"/>
      <c r="M257" s="359"/>
      <c r="N257" s="359"/>
      <c r="O257" s="359"/>
      <c r="P257" s="359"/>
    </row>
    <row r="258" spans="1:16" s="3" customFormat="1" ht="9" customHeight="1">
      <c r="A258" s="8"/>
      <c r="B258" s="48"/>
      <c r="C258" s="172"/>
      <c r="D258" s="14"/>
      <c r="E258" s="14"/>
      <c r="F258" s="217"/>
      <c r="G258" s="56"/>
      <c r="H258" s="56"/>
      <c r="I258" s="56"/>
      <c r="J258" s="56"/>
      <c r="K258" s="56"/>
      <c r="L258" s="56"/>
      <c r="M258" s="56"/>
      <c r="N258" s="56"/>
      <c r="O258" s="56"/>
      <c r="P258" s="14"/>
    </row>
    <row r="259" spans="1:16" s="3" customFormat="1" ht="13.5">
      <c r="A259" s="8"/>
      <c r="B259" s="358"/>
      <c r="C259" s="358"/>
      <c r="D259" s="357"/>
      <c r="E259" s="357"/>
      <c r="F259" s="357"/>
      <c r="G259" s="357"/>
      <c r="H259" s="357"/>
      <c r="I259" s="357"/>
      <c r="J259" s="357"/>
      <c r="K259" s="357"/>
      <c r="L259" s="357"/>
      <c r="M259" s="357"/>
      <c r="N259" s="357"/>
      <c r="O259" s="357"/>
      <c r="P259" s="357"/>
    </row>
    <row r="260" spans="1:15" s="3" customFormat="1" ht="17.25">
      <c r="A260" s="8"/>
      <c r="B260" s="48"/>
      <c r="C260" s="172"/>
      <c r="D260" s="192"/>
      <c r="E260" s="192"/>
      <c r="F260" s="218"/>
      <c r="G260" s="58"/>
      <c r="H260" s="58"/>
      <c r="I260" s="58"/>
      <c r="J260" s="58"/>
      <c r="K260" s="58"/>
      <c r="L260" s="58"/>
      <c r="M260" s="58"/>
      <c r="N260" s="58"/>
      <c r="O260" s="58"/>
    </row>
    <row r="261" spans="1:15" s="3" customFormat="1" ht="18">
      <c r="A261" s="8"/>
      <c r="B261" s="48"/>
      <c r="C261" s="172"/>
      <c r="F261" s="219"/>
      <c r="G261" s="59"/>
      <c r="H261" s="59"/>
      <c r="I261" s="59"/>
      <c r="J261" s="59"/>
      <c r="K261" s="59"/>
      <c r="L261" s="59"/>
      <c r="M261" s="59"/>
      <c r="N261" s="59"/>
      <c r="O261" s="58"/>
    </row>
    <row r="262" spans="1:15" s="3" customFormat="1" ht="18">
      <c r="A262" s="8"/>
      <c r="B262" s="48"/>
      <c r="C262" s="172"/>
      <c r="D262" s="192"/>
      <c r="F262" s="219"/>
      <c r="G262" s="59"/>
      <c r="H262" s="59"/>
      <c r="I262" s="59"/>
      <c r="J262" s="59"/>
      <c r="K262" s="59"/>
      <c r="L262" s="59"/>
      <c r="M262" s="59"/>
      <c r="N262" s="59"/>
      <c r="O262" s="58"/>
    </row>
    <row r="263" spans="1:15" s="3" customFormat="1" ht="18">
      <c r="A263" s="8"/>
      <c r="B263" s="48"/>
      <c r="C263" s="172"/>
      <c r="F263" s="219"/>
      <c r="G263" s="59"/>
      <c r="H263" s="59"/>
      <c r="I263" s="59"/>
      <c r="J263" s="59"/>
      <c r="K263" s="59"/>
      <c r="L263" s="59"/>
      <c r="M263" s="59"/>
      <c r="N263" s="59"/>
      <c r="O263" s="58"/>
    </row>
    <row r="264" spans="1:15" s="3" customFormat="1" ht="17.25">
      <c r="A264" s="8"/>
      <c r="B264" s="48"/>
      <c r="C264" s="172"/>
      <c r="D264" s="192"/>
      <c r="E264" s="192"/>
      <c r="F264" s="218"/>
      <c r="G264" s="58"/>
      <c r="H264" s="58"/>
      <c r="I264" s="58"/>
      <c r="J264" s="58"/>
      <c r="K264" s="58"/>
      <c r="L264" s="58"/>
      <c r="M264" s="58"/>
      <c r="N264" s="59"/>
      <c r="O264" s="58"/>
    </row>
    <row r="265" spans="1:15" s="3" customFormat="1" ht="18">
      <c r="A265" s="8"/>
      <c r="B265" s="48"/>
      <c r="C265" s="172"/>
      <c r="F265" s="219"/>
      <c r="G265" s="59"/>
      <c r="H265" s="59"/>
      <c r="I265" s="59"/>
      <c r="J265" s="59"/>
      <c r="K265" s="59"/>
      <c r="L265" s="59"/>
      <c r="M265" s="59"/>
      <c r="N265" s="59"/>
      <c r="O265" s="58"/>
    </row>
    <row r="266" spans="1:15" s="3" customFormat="1" ht="18">
      <c r="A266" s="8"/>
      <c r="B266" s="48"/>
      <c r="C266" s="172"/>
      <c r="F266" s="219"/>
      <c r="G266" s="59"/>
      <c r="H266" s="59"/>
      <c r="I266" s="59"/>
      <c r="J266" s="59"/>
      <c r="K266" s="59"/>
      <c r="L266" s="59"/>
      <c r="M266" s="59"/>
      <c r="N266" s="59"/>
      <c r="O266" s="58"/>
    </row>
    <row r="267" spans="1:15" s="3" customFormat="1" ht="18">
      <c r="A267" s="8"/>
      <c r="B267" s="48"/>
      <c r="C267" s="172"/>
      <c r="F267" s="219"/>
      <c r="G267" s="59"/>
      <c r="H267" s="59"/>
      <c r="I267" s="59"/>
      <c r="J267" s="59"/>
      <c r="K267" s="59"/>
      <c r="L267" s="59"/>
      <c r="M267" s="59"/>
      <c r="N267" s="59"/>
      <c r="O267" s="58"/>
    </row>
    <row r="268" spans="1:15" s="3" customFormat="1" ht="18">
      <c r="A268" s="8"/>
      <c r="B268" s="48"/>
      <c r="C268" s="172"/>
      <c r="F268" s="219"/>
      <c r="G268" s="59"/>
      <c r="H268" s="59"/>
      <c r="I268" s="59"/>
      <c r="J268" s="59"/>
      <c r="K268" s="59"/>
      <c r="L268" s="59"/>
      <c r="M268" s="59"/>
      <c r="N268" s="59"/>
      <c r="O268" s="58"/>
    </row>
    <row r="269" spans="1:15" s="3" customFormat="1" ht="18">
      <c r="A269" s="8"/>
      <c r="B269" s="48"/>
      <c r="C269" s="172"/>
      <c r="F269" s="219"/>
      <c r="G269" s="59"/>
      <c r="H269" s="59"/>
      <c r="I269" s="59"/>
      <c r="J269" s="59"/>
      <c r="K269" s="59"/>
      <c r="L269" s="59"/>
      <c r="M269" s="59"/>
      <c r="N269" s="59"/>
      <c r="O269" s="58"/>
    </row>
    <row r="270" spans="1:15" s="3" customFormat="1" ht="18">
      <c r="A270" s="8"/>
      <c r="B270" s="48"/>
      <c r="C270" s="172"/>
      <c r="F270" s="219"/>
      <c r="G270" s="59"/>
      <c r="H270" s="59"/>
      <c r="I270" s="59"/>
      <c r="J270" s="59"/>
      <c r="K270" s="59"/>
      <c r="L270" s="59"/>
      <c r="M270" s="59"/>
      <c r="N270" s="59"/>
      <c r="O270" s="58"/>
    </row>
    <row r="271" spans="1:15" s="3" customFormat="1" ht="18">
      <c r="A271" s="8"/>
      <c r="B271" s="48"/>
      <c r="C271" s="172"/>
      <c r="F271" s="219"/>
      <c r="G271" s="59"/>
      <c r="H271" s="59"/>
      <c r="I271" s="59"/>
      <c r="J271" s="59"/>
      <c r="K271" s="59"/>
      <c r="L271" s="59"/>
      <c r="M271" s="59"/>
      <c r="N271" s="59"/>
      <c r="O271" s="58"/>
    </row>
    <row r="272" ht="18">
      <c r="A272" s="191"/>
    </row>
  </sheetData>
  <sheetProtection/>
  <mergeCells count="302">
    <mergeCell ref="K14:K15"/>
    <mergeCell ref="F14:F15"/>
    <mergeCell ref="G14:G15"/>
    <mergeCell ref="H14:H15"/>
    <mergeCell ref="I14:I15"/>
    <mergeCell ref="J14:J15"/>
    <mergeCell ref="G210:G211"/>
    <mergeCell ref="H210:H211"/>
    <mergeCell ref="G30:G33"/>
    <mergeCell ref="I30:I33"/>
    <mergeCell ref="J30:J33"/>
    <mergeCell ref="B85:P85"/>
    <mergeCell ref="B90:P90"/>
    <mergeCell ref="B62:P62"/>
    <mergeCell ref="L210:L211"/>
    <mergeCell ref="J144:J145"/>
    <mergeCell ref="B184:P184"/>
    <mergeCell ref="O144:O145"/>
    <mergeCell ref="B152:B154"/>
    <mergeCell ref="K208:K209"/>
    <mergeCell ref="L208:L209"/>
    <mergeCell ref="B182:P182"/>
    <mergeCell ref="B183:P183"/>
    <mergeCell ref="C179:C180"/>
    <mergeCell ref="B179:B180"/>
    <mergeCell ref="C152:C154"/>
    <mergeCell ref="G3:I3"/>
    <mergeCell ref="J3:L3"/>
    <mergeCell ref="F3:F4"/>
    <mergeCell ref="F138:F139"/>
    <mergeCell ref="G138:G139"/>
    <mergeCell ref="H138:H139"/>
    <mergeCell ref="I138:I139"/>
    <mergeCell ref="J138:J139"/>
    <mergeCell ref="H30:H33"/>
    <mergeCell ref="L14:L15"/>
    <mergeCell ref="J7:J9"/>
    <mergeCell ref="F7:F9"/>
    <mergeCell ref="P186:P187"/>
    <mergeCell ref="B84:P84"/>
    <mergeCell ref="E138:E139"/>
    <mergeCell ref="M138:M139"/>
    <mergeCell ref="N138:N139"/>
    <mergeCell ref="K7:K9"/>
    <mergeCell ref="L7:L9"/>
    <mergeCell ref="C86:C89"/>
    <mergeCell ref="B97:P97"/>
    <mergeCell ref="B128:B131"/>
    <mergeCell ref="B181:P181"/>
    <mergeCell ref="C138:C143"/>
    <mergeCell ref="D138:D139"/>
    <mergeCell ref="I210:I211"/>
    <mergeCell ref="J210:J211"/>
    <mergeCell ref="K210:K211"/>
    <mergeCell ref="F210:F211"/>
    <mergeCell ref="H208:H209"/>
    <mergeCell ref="L144:L145"/>
    <mergeCell ref="C128:C131"/>
    <mergeCell ref="K138:K139"/>
    <mergeCell ref="L138:L139"/>
    <mergeCell ref="P134:P136"/>
    <mergeCell ref="D30:D33"/>
    <mergeCell ref="B45:P45"/>
    <mergeCell ref="B42:B43"/>
    <mergeCell ref="B72:P72"/>
    <mergeCell ref="L30:L33"/>
    <mergeCell ref="C163:C164"/>
    <mergeCell ref="C175:C177"/>
    <mergeCell ref="B138:B143"/>
    <mergeCell ref="B144:B145"/>
    <mergeCell ref="B146:P146"/>
    <mergeCell ref="B147:P147"/>
    <mergeCell ref="O138:O139"/>
    <mergeCell ref="P138:P139"/>
    <mergeCell ref="P144:P145"/>
    <mergeCell ref="K144:K145"/>
    <mergeCell ref="B165:P165"/>
    <mergeCell ref="C167:C171"/>
    <mergeCell ref="B167:B171"/>
    <mergeCell ref="J167:J168"/>
    <mergeCell ref="K167:K168"/>
    <mergeCell ref="L167:L168"/>
    <mergeCell ref="B166:P166"/>
    <mergeCell ref="G167:G168"/>
    <mergeCell ref="F167:F168"/>
    <mergeCell ref="H167:H168"/>
    <mergeCell ref="B155:B162"/>
    <mergeCell ref="C155:C162"/>
    <mergeCell ref="N144:N145"/>
    <mergeCell ref="B163:B164"/>
    <mergeCell ref="D144:D145"/>
    <mergeCell ref="F144:F145"/>
    <mergeCell ref="G144:G145"/>
    <mergeCell ref="H144:H145"/>
    <mergeCell ref="I144:I145"/>
    <mergeCell ref="B149:P149"/>
    <mergeCell ref="B240:P244"/>
    <mergeCell ref="O167:O168"/>
    <mergeCell ref="P167:P168"/>
    <mergeCell ref="B126:P126"/>
    <mergeCell ref="B127:P127"/>
    <mergeCell ref="E144:E145"/>
    <mergeCell ref="M144:M145"/>
    <mergeCell ref="B132:P132"/>
    <mergeCell ref="B133:P133"/>
    <mergeCell ref="B173:P173"/>
    <mergeCell ref="B1:P2"/>
    <mergeCell ref="D3:D4"/>
    <mergeCell ref="E3:E4"/>
    <mergeCell ref="M3:O3"/>
    <mergeCell ref="B3:B4"/>
    <mergeCell ref="B12:P12"/>
    <mergeCell ref="B6:P6"/>
    <mergeCell ref="B7:B11"/>
    <mergeCell ref="H7:H9"/>
    <mergeCell ref="I7:I9"/>
    <mergeCell ref="C3:C4"/>
    <mergeCell ref="P3:P4"/>
    <mergeCell ref="C30:C33"/>
    <mergeCell ref="P30:P33"/>
    <mergeCell ref="C42:C43"/>
    <mergeCell ref="C14:C15"/>
    <mergeCell ref="E7:E9"/>
    <mergeCell ref="O14:O15"/>
    <mergeCell ref="F30:F33"/>
    <mergeCell ref="B37:P37"/>
    <mergeCell ref="B91:P91"/>
    <mergeCell ref="C38:C39"/>
    <mergeCell ref="B86:B89"/>
    <mergeCell ref="K30:K33"/>
    <mergeCell ref="B64:B71"/>
    <mergeCell ref="B5:P5"/>
    <mergeCell ref="A14:B15"/>
    <mergeCell ref="N30:N33"/>
    <mergeCell ref="O30:O33"/>
    <mergeCell ref="C64:C71"/>
    <mergeCell ref="B98:P98"/>
    <mergeCell ref="B29:P29"/>
    <mergeCell ref="B27:P27"/>
    <mergeCell ref="B96:P96"/>
    <mergeCell ref="P80:P81"/>
    <mergeCell ref="E80:E81"/>
    <mergeCell ref="B78:P78"/>
    <mergeCell ref="B44:P44"/>
    <mergeCell ref="B57:P57"/>
    <mergeCell ref="B30:B33"/>
    <mergeCell ref="G7:G9"/>
    <mergeCell ref="D259:P259"/>
    <mergeCell ref="B259:C259"/>
    <mergeCell ref="D256:P256"/>
    <mergeCell ref="D257:P257"/>
    <mergeCell ref="D255:P255"/>
    <mergeCell ref="B21:P21"/>
    <mergeCell ref="E30:E33"/>
    <mergeCell ref="M30:M33"/>
    <mergeCell ref="B99:P99"/>
    <mergeCell ref="N14:N15"/>
    <mergeCell ref="M7:M9"/>
    <mergeCell ref="B13:P13"/>
    <mergeCell ref="D7:D9"/>
    <mergeCell ref="P14:P15"/>
    <mergeCell ref="D14:D15"/>
    <mergeCell ref="E14:E15"/>
    <mergeCell ref="M14:M15"/>
    <mergeCell ref="O7:O9"/>
    <mergeCell ref="N7:N9"/>
    <mergeCell ref="B36:P36"/>
    <mergeCell ref="B22:P22"/>
    <mergeCell ref="B16:B20"/>
    <mergeCell ref="B56:P56"/>
    <mergeCell ref="B26:P26"/>
    <mergeCell ref="C16:C20"/>
    <mergeCell ref="C23:C25"/>
    <mergeCell ref="B23:B25"/>
    <mergeCell ref="B38:B39"/>
    <mergeCell ref="B28:P28"/>
    <mergeCell ref="B54:P54"/>
    <mergeCell ref="G82:G83"/>
    <mergeCell ref="B58:P58"/>
    <mergeCell ref="M80:M81"/>
    <mergeCell ref="B59:P59"/>
    <mergeCell ref="P7:P9"/>
    <mergeCell ref="C7:C11"/>
    <mergeCell ref="B79:P79"/>
    <mergeCell ref="B63:P63"/>
    <mergeCell ref="B53:P53"/>
    <mergeCell ref="B215:P215"/>
    <mergeCell ref="M210:M211"/>
    <mergeCell ref="P204:P205"/>
    <mergeCell ref="F208:F209"/>
    <mergeCell ref="G208:G209"/>
    <mergeCell ref="M167:M168"/>
    <mergeCell ref="B175:B177"/>
    <mergeCell ref="B174:P174"/>
    <mergeCell ref="I167:I168"/>
    <mergeCell ref="I208:I209"/>
    <mergeCell ref="B214:P214"/>
    <mergeCell ref="B75:P75"/>
    <mergeCell ref="B74:P74"/>
    <mergeCell ref="B73:P73"/>
    <mergeCell ref="B119:P119"/>
    <mergeCell ref="D167:D168"/>
    <mergeCell ref="B134:B137"/>
    <mergeCell ref="C144:C145"/>
    <mergeCell ref="C121:C125"/>
    <mergeCell ref="B121:B125"/>
    <mergeCell ref="B237:P237"/>
    <mergeCell ref="B233:P233"/>
    <mergeCell ref="B82:B83"/>
    <mergeCell ref="C82:C83"/>
    <mergeCell ref="O82:O83"/>
    <mergeCell ref="B100:B104"/>
    <mergeCell ref="C100:C104"/>
    <mergeCell ref="N208:N209"/>
    <mergeCell ref="O208:O209"/>
    <mergeCell ref="J208:J209"/>
    <mergeCell ref="M208:M209"/>
    <mergeCell ref="B238:P238"/>
    <mergeCell ref="B216:P216"/>
    <mergeCell ref="B217:P217"/>
    <mergeCell ref="B221:P221"/>
    <mergeCell ref="B227:P227"/>
    <mergeCell ref="B218:B219"/>
    <mergeCell ref="C218:C219"/>
    <mergeCell ref="B226:P226"/>
    <mergeCell ref="B228:P228"/>
    <mergeCell ref="B225:P225"/>
    <mergeCell ref="C229:C231"/>
    <mergeCell ref="B229:B231"/>
    <mergeCell ref="P208:P209"/>
    <mergeCell ref="B202:P202"/>
    <mergeCell ref="B203:P203"/>
    <mergeCell ref="C207:C209"/>
    <mergeCell ref="B207:B209"/>
    <mergeCell ref="D208:D209"/>
    <mergeCell ref="E208:E209"/>
    <mergeCell ref="F80:F81"/>
    <mergeCell ref="P210:P211"/>
    <mergeCell ref="C222:C224"/>
    <mergeCell ref="C134:C137"/>
    <mergeCell ref="B148:P148"/>
    <mergeCell ref="N249:O249"/>
    <mergeCell ref="B222:B224"/>
    <mergeCell ref="B220:P220"/>
    <mergeCell ref="E210:E211"/>
    <mergeCell ref="D210:D211"/>
    <mergeCell ref="C92:C95"/>
    <mergeCell ref="B92:B95"/>
    <mergeCell ref="N80:N81"/>
    <mergeCell ref="O80:O81"/>
    <mergeCell ref="B80:B81"/>
    <mergeCell ref="C80:C81"/>
    <mergeCell ref="D80:D81"/>
    <mergeCell ref="G80:G81"/>
    <mergeCell ref="H80:H81"/>
    <mergeCell ref="I80:I81"/>
    <mergeCell ref="C150:C151"/>
    <mergeCell ref="D82:D83"/>
    <mergeCell ref="E82:E83"/>
    <mergeCell ref="M82:M83"/>
    <mergeCell ref="N82:N83"/>
    <mergeCell ref="I82:I83"/>
    <mergeCell ref="B106:P106"/>
    <mergeCell ref="B107:B118"/>
    <mergeCell ref="B105:P105"/>
    <mergeCell ref="P82:P83"/>
    <mergeCell ref="D247:E247"/>
    <mergeCell ref="D248:E248"/>
    <mergeCell ref="N247:O247"/>
    <mergeCell ref="N248:O248"/>
    <mergeCell ref="B245:P245"/>
    <mergeCell ref="N246:O246"/>
    <mergeCell ref="O210:O211"/>
    <mergeCell ref="F82:F83"/>
    <mergeCell ref="J80:J81"/>
    <mergeCell ref="K80:K81"/>
    <mergeCell ref="L80:L81"/>
    <mergeCell ref="J82:J83"/>
    <mergeCell ref="K82:K83"/>
    <mergeCell ref="L82:L83"/>
    <mergeCell ref="N167:N168"/>
    <mergeCell ref="H82:H83"/>
    <mergeCell ref="C204:C206"/>
    <mergeCell ref="B204:B206"/>
    <mergeCell ref="B234:B236"/>
    <mergeCell ref="C234:C236"/>
    <mergeCell ref="B210:B211"/>
    <mergeCell ref="B212:B213"/>
    <mergeCell ref="C212:C213"/>
    <mergeCell ref="C210:C211"/>
    <mergeCell ref="B232:P232"/>
    <mergeCell ref="N210:N211"/>
    <mergeCell ref="C46:C49"/>
    <mergeCell ref="B46:B49"/>
    <mergeCell ref="C50:C51"/>
    <mergeCell ref="B50:B51"/>
    <mergeCell ref="C185:C201"/>
    <mergeCell ref="B185:B201"/>
    <mergeCell ref="C107:C118"/>
    <mergeCell ref="B120:P120"/>
    <mergeCell ref="E167:E168"/>
    <mergeCell ref="B150:B15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duv</dc:creator>
  <cp:keywords/>
  <dc:description/>
  <cp:lastModifiedBy>Морозова Ольга Андреевна</cp:lastModifiedBy>
  <cp:lastPrinted>2021-03-22T05:10:50Z</cp:lastPrinted>
  <dcterms:created xsi:type="dcterms:W3CDTF">2011-03-01T06:39:05Z</dcterms:created>
  <dcterms:modified xsi:type="dcterms:W3CDTF">2021-04-16T07:04:54Z</dcterms:modified>
  <cp:category/>
  <cp:version/>
  <cp:contentType/>
  <cp:contentStatus/>
</cp:coreProperties>
</file>