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7500" windowHeight="4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<sst xmlns="http://schemas.openxmlformats.org/spreadsheetml/2006/main" count="484" uniqueCount="322">
  <si>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</si>
  <si>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</si>
  <si>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</si>
  <si>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</si>
  <si>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</si>
  <si>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</si>
  <si>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</si>
  <si>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</si>
  <si>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шт.</t>
  </si>
  <si>
    <t>Задача программы/ подпрограммы</t>
  </si>
  <si>
    <t>семья</t>
  </si>
  <si>
    <t>п.м.</t>
  </si>
  <si>
    <t xml:space="preserve">Уровень достижения индикатора
       Ифn 
Эn = ── x 100
        Ипn
</t>
  </si>
  <si>
    <t>Значение показателя:</t>
  </si>
  <si>
    <t>Примечания</t>
  </si>
  <si>
    <t>кв.м.</t>
  </si>
  <si>
    <t>Программа / подпрограмма имеет высокий уровень эффективности</t>
  </si>
  <si>
    <t>Если</t>
  </si>
  <si>
    <t>Программа / подпрограмма реализуется относительно эффективно</t>
  </si>
  <si>
    <t>Программа / подпрограмма имеет низкий уровень эффективности, реализуется неэффективно</t>
  </si>
  <si>
    <t>1 Подпрограмма "Социальная поддержка отдельных категорий граждан в сфере оплаты жилищно-коммунальных услуг"</t>
  </si>
  <si>
    <t>2 Подпрограмма "Дополнительные меры социальной поддержки отдельных категорий граждан"</t>
  </si>
  <si>
    <t>Охват мерами социальной поддержки Почетных граждан города Гатчины от общего числа обратившихся граждан, удостоенных этого звания</t>
  </si>
  <si>
    <t>1 Подпрограмма "Развитие физической культуры и массового спорта в МО "Город Гатчина"</t>
  </si>
  <si>
    <t>2 Подпрограмма "Молодежная политика в МО "Город Гатчина""</t>
  </si>
  <si>
    <t>1.</t>
  </si>
  <si>
    <t>Организация летней оздоровительной кампании для детей из семей, находящихся в трудной жизненной ситуации</t>
  </si>
  <si>
    <t>Количество разработанной проектно-сметной документации</t>
  </si>
  <si>
    <t>Сохранение культурного и исторического наследия, обеспечение доступа граждан к культурным ценностям и участию в культурной жизни, реализация творческого и инновационного потенциала населения города</t>
  </si>
  <si>
    <t>2 Подпрограмма "Обеспечение культурным досугом населения МО "Город Гатчина"</t>
  </si>
  <si>
    <t>Обеспечение населения МО "Город Гатчина" услугами муниципальных учреждений культуры</t>
  </si>
  <si>
    <t>2 Подпрограмма "Переселение граждан из аварийного жилищного фонда МО "Город Гатчина"</t>
  </si>
  <si>
    <t>2 Подпрограмма "Благоустройство территории МО "Город Гатчина"</t>
  </si>
  <si>
    <t>п. м.</t>
  </si>
  <si>
    <t>Приобретение и установка спортивного и игрового оборудования на детские площадки МО "Город Гатчина" (количество мероприятий по адресам)</t>
  </si>
  <si>
    <t>кв. м.</t>
  </si>
  <si>
    <t>ВЫВОД:   В результате расчетов согласно методике оценки эффективности подпрограмм индекс эффективности Iэ=100%.  Подпрограмма имеет высокий уровень эффективности.</t>
  </si>
  <si>
    <t>комплект</t>
  </si>
  <si>
    <t>2.</t>
  </si>
  <si>
    <t>т.кВт.ч</t>
  </si>
  <si>
    <t>3.</t>
  </si>
  <si>
    <t>4.</t>
  </si>
  <si>
    <t>Доля граждан в возрасте старше 85 лет, получающих ежемесячные выплаты, от общего числа обратившихся граждан, имеющих право на их получение</t>
  </si>
  <si>
    <t>Общая площадь отремонтированного общего имущества в многоквартирных и жилых домах</t>
  </si>
  <si>
    <r>
      <rPr>
        <b/>
        <sz val="11"/>
        <rFont val="Times New Roman"/>
        <family val="1"/>
      </rPr>
      <t>Номер задачи,
n</t>
    </r>
    <r>
      <rPr>
        <sz val="11"/>
        <rFont val="Times New Roman"/>
        <family val="1"/>
      </rPr>
      <t xml:space="preserve">
</t>
    </r>
  </si>
  <si>
    <r>
      <t xml:space="preserve">            ∑ Эn
IЭ =  ------------  , </t>
    </r>
    <r>
      <rPr>
        <sz val="11"/>
        <rFont val="Times New Roman"/>
        <family val="1"/>
      </rPr>
      <t xml:space="preserve">где </t>
    </r>
    <r>
      <rPr>
        <b/>
        <sz val="11"/>
        <rFont val="Times New Roman"/>
        <family val="1"/>
      </rPr>
      <t xml:space="preserve">
             m
</t>
    </r>
  </si>
  <si>
    <r>
      <t xml:space="preserve"> IЭ - индекс эффективности реализации программы (в процентах); 
</t>
    </r>
    <r>
      <rPr>
        <b/>
        <sz val="11"/>
        <rFont val="Times New Roman"/>
        <family val="1"/>
      </rPr>
      <t>m</t>
    </r>
    <r>
      <rPr>
        <sz val="11"/>
        <rFont val="Times New Roman"/>
        <family val="1"/>
      </rPr>
      <t xml:space="preserve"> - количество индикаторов программы. 
</t>
    </r>
  </si>
  <si>
    <r>
      <t xml:space="preserve">        Ифn 
Эn = ── x 100 ,</t>
    </r>
    <r>
      <rPr>
        <sz val="11"/>
        <rFont val="Times New Roman"/>
        <family val="1"/>
      </rPr>
      <t xml:space="preserve"> где</t>
    </r>
    <r>
      <rPr>
        <b/>
        <sz val="11"/>
        <rFont val="Times New Roman"/>
        <family val="1"/>
      </rPr>
      <t xml:space="preserve">
        Ипn 
</t>
    </r>
  </si>
  <si>
    <r>
      <rPr>
        <b/>
        <sz val="11"/>
        <rFont val="Times New Roman"/>
        <family val="1"/>
      </rPr>
      <t>Эn</t>
    </r>
    <r>
      <rPr>
        <sz val="11"/>
        <rFont val="Times New Roman"/>
        <family val="1"/>
      </rPr>
      <t xml:space="preserve"> - уровень достижения n-го индикатора программы (в процентах);
</t>
    </r>
    <r>
      <rPr>
        <b/>
        <sz val="11"/>
        <rFont val="Times New Roman"/>
        <family val="1"/>
      </rPr>
      <t xml:space="preserve">Ифn </t>
    </r>
    <r>
      <rPr>
        <sz val="11"/>
        <rFont val="Times New Roman"/>
        <family val="1"/>
      </rPr>
      <t xml:space="preserve">- фактическое значение индикатора, достигнутое в ходе реализации программы;
</t>
    </r>
    <r>
      <rPr>
        <b/>
        <sz val="11"/>
        <rFont val="Times New Roman"/>
        <family val="1"/>
      </rPr>
      <t>Ипn</t>
    </r>
    <r>
      <rPr>
        <sz val="11"/>
        <rFont val="Times New Roman"/>
        <family val="1"/>
      </rPr>
      <t xml:space="preserve"> - плановое значение n-го индикатора, утвержденное программой;
</t>
    </r>
    <r>
      <rPr>
        <b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 - номер индикатора программы.
</t>
    </r>
  </si>
  <si>
    <t xml:space="preserve"> IЭ ≥ 100% </t>
  </si>
  <si>
    <t xml:space="preserve"> 80% ≤ IЭ ≥ 99,9% </t>
  </si>
  <si>
    <t xml:space="preserve"> IЭ  ≤ 70% </t>
  </si>
  <si>
    <t>кв.метр</t>
  </si>
  <si>
    <t>3 Подпрограмма "Создание условий для обеспечения реализации программы "Социальная поддержка отдельных категорий граждан в МО "Город Гатчина"</t>
  </si>
  <si>
    <t>3 Подпрограмма "Содержание и развитие инфраструктуры спорта и молодежной политики на территории МО "Город Гатчина"</t>
  </si>
  <si>
    <t>1 Подпрограмма "Сохранение и развитие культуры, искусства и народного творчества в МО "Город Гатчина"</t>
  </si>
  <si>
    <t>1 Подпрограмма «Поддержка граждан, нуждающихся в жилых помещениях на территории МО "Город Гатчина", в том числе молодежи»</t>
  </si>
  <si>
    <t>3 Подпрограмма "Обеспечение мероприятий по ремонту жилых помещений, находящихся в муниципальной собственности МО "Город Гатчина"</t>
  </si>
  <si>
    <t>4 Подпрограмма "Обеспечение мероприятий по ремонту общего имущества в многоквартирных домах и ремонту жилых домов, расположенных на территории МО "Город Гатчина" и не включенных в Региональную программу капитального ремонта"</t>
  </si>
  <si>
    <t>1 Подпрограмма "Содержание, ремонт и уборка дорог и территорий общего пользования в границах МО "Город Гатчина"</t>
  </si>
  <si>
    <t>3 Подпрограмма "Обеспечение безопасности дорожного движения на территории МО "Город Гатчина"</t>
  </si>
  <si>
    <t>4 Подпрограмма "Комплексное строительство, реконструкция улично-дорожной сети МО "Город Гатчина"</t>
  </si>
  <si>
    <t>5 Подпрограмма "Капитальный ремонт и ремонт автомобильных дорог общего пользования местного значения, дворовых территорий многоквартирных домов в МО "Город Гатчина"</t>
  </si>
  <si>
    <t>1 Подпрограмма "Устойчивое развитие систем теплоснабжения, водоснабжения и водоотведения в МО "Город Гатчина"</t>
  </si>
  <si>
    <t>2 Подпрограмма "Газификация жилищного фонда, расположенного на территории МО "Город Гатчина"</t>
  </si>
  <si>
    <t>3 Подпрограмма "Энергосбережение и повышение энергетической эффективности на территории МО "Город Гатчина"</t>
  </si>
  <si>
    <t>1 Подпрограмма "Развитие и поддержка малого и среднего предпринимательства в МО "Город Гатчина"</t>
  </si>
  <si>
    <t>1 Подпрограмма "Инфраструктурное развитие земельных участков на территории МО "Город Гатчина", предоставленных (предоставляемых) бесплатно гражданам в соответствии с областным законом от 14.10.2008 №105-оз"</t>
  </si>
  <si>
    <t>2 Подпрограмма "Выполнение мероприятий по градостроительной деятельности МО "Город Гатчина"</t>
  </si>
  <si>
    <t>Муниципальная программа "Формирование комфортной городской среды на территории МО "Город Гатчина"</t>
  </si>
  <si>
    <t>Бл</t>
  </si>
  <si>
    <t>1 Подпрограмма "Благоустройство дворовых территорий МО "Город Гатчина"</t>
  </si>
  <si>
    <t>2 Подпрограмма "Благоустройство общественных пространств МО "Город Гатчина"</t>
  </si>
  <si>
    <t>Организация предоставления дополнительных мер социальной поддержки граждан в сфере оплаты жилищно-коммунальных услуг</t>
  </si>
  <si>
    <t>Доля граждан, получающих субсидию на оплату жилого помещения и коммунальных услуг за счет средств бюджета МО «Город Гатчина» от общего числа обратившихся граждан, имеющих право на ее получение</t>
  </si>
  <si>
    <t>Организация предоставления услуг отдельным категориям граждан</t>
  </si>
  <si>
    <t>Доля граждан, получивших льготные талоны в баню, от  общего числа обратившихся и имеющих право на их получение</t>
  </si>
  <si>
    <t>Организация предоставления выплат отдельным категориям граждан</t>
  </si>
  <si>
    <t>Доля граждан, получающих компенсацию проезда от общего числа обратившихся и имеющих право на ее получение</t>
  </si>
  <si>
    <t>Доля граждан, получивших денежную компенсацию на приобретение и доставку топлива от общего числа обратившихся и имеющих право на ее получение</t>
  </si>
  <si>
    <t>Доля граждан, получивших денежную компенсацию на установку приборов учета потребления коммунальных услуг  от общего числа обратившихся и имеющих право на ее получение</t>
  </si>
  <si>
    <t>Повышение качества предоставления социальных услуг</t>
  </si>
  <si>
    <t>доля  справок о размере пенсии из ПФР, получаемых без участия заявителей, от общего количества справок из ПФР</t>
  </si>
  <si>
    <t>доля  выписок из ЕГРП о правах отдельного лица на имеющиеся у него объекты недвижимого имущества, получаемых без участия заявителей,   от общего количества выписок</t>
  </si>
  <si>
    <t xml:space="preserve">Доля обоснованных жалоб заявителей в общем количестве обращений </t>
  </si>
  <si>
    <t>Популяризация здорового образа жизни и привлечение жителей МО "Город Гатчина" к систематическим занятиям физической культурой и спортом</t>
  </si>
  <si>
    <t>Увеличение количества участников официальных физкультурно-оздоровительных и спортивных мероприятий МО «Город Гатчина» не менее, чем на 1,6% ежегодно.</t>
  </si>
  <si>
    <t>Повышение спортивного мастерства и выявление сильнейших спортсменов в МО "Город Гатчина"</t>
  </si>
  <si>
    <t>Увеличение численности населения, систематически занимающегося физической культурой и спортом не менее, чем на 2,6 % ежегодно.</t>
  </si>
  <si>
    <t>Привлечение жителей к участию в спортивной жизни города, а также пропаганда здорового образа жизни МО "Город Гатчина"</t>
  </si>
  <si>
    <t>Увеличение количества участников  физкультурно-оздоровительных и спортивных мероприятий,  проводимых в МО «Город Гатчина» социально ориентированными некоммерческими организациями, осуществляющими свою деятельность в сфере физической культуры и спорта не менее, чем на 3,3% ежегодно.</t>
  </si>
  <si>
    <t>Формирование положительного имиджа современной молодежи, реализация творческого потенциала, а также привлечение молодежи к активному участию в общественной жизни МО "Город Гатчина"</t>
  </si>
  <si>
    <t>Увеличение количества молодежи, проживающей на территории МО «Город Гатчина», привлеченной к участию в культурно-массовых молодежных мероприятиях не менее, чем на 10% ежегодно</t>
  </si>
  <si>
    <t>Привлечение жителей к активному участию в реализации молодежной политики на территории МО "Город Гатчина"</t>
  </si>
  <si>
    <t>Количество участников мероприятий, проводимых в МО «Город Гатчина» социально ориентированными некоммерческими организациями, осуществляющими свою деятельность в сфере молодежной политики не менее, чем на 11% ежегодно</t>
  </si>
  <si>
    <r>
      <t>Количество несовершеннолетних подростков</t>
    </r>
    <r>
      <rPr>
        <sz val="11"/>
        <color indexed="8"/>
        <rFont val="Times New Roman"/>
        <family val="1"/>
      </rPr>
      <t xml:space="preserve"> в возрасте от 14 до 18 лет направленных в ДОЛ</t>
    </r>
    <r>
      <rPr>
        <sz val="11"/>
        <rFont val="Times New Roman"/>
        <family val="1"/>
      </rPr>
      <t xml:space="preserve">, из числа </t>
    </r>
    <r>
      <rPr>
        <sz val="11"/>
        <color indexed="8"/>
        <rFont val="Times New Roman"/>
        <family val="1"/>
      </rPr>
      <t xml:space="preserve">подростков, </t>
    </r>
    <r>
      <rPr>
        <sz val="11"/>
        <rFont val="Times New Roman"/>
        <family val="1"/>
      </rPr>
      <t>проживающих на территории МО «Город Гатчина»</t>
    </r>
    <r>
      <rPr>
        <sz val="11"/>
        <color indexed="8"/>
        <rFont val="Times New Roman"/>
        <family val="1"/>
      </rPr>
      <t>, состоящих на учете в комиссии по делам несовершеннолетних; детей из многодетных, малообеспеченных, неполных семей не менее, чем на 3,5 % ежегодно</t>
    </r>
  </si>
  <si>
    <t>Реализация комплексных мер по профилактике девиантного поведения среди молодежи</t>
  </si>
  <si>
    <t>Количество трудоустроенных несовершеннолетних граждан при содействии органов службы занятости в возрасте от 14 до 18 лет, проживающих в МО «Город Гатчина» не ниже 338 человек ежегодно</t>
  </si>
  <si>
    <t>Увеличение доли несовершеннолетних, привлеченных к временному трудоустройству из числа детей-сирот, подростков, состоящих на учете в комиссиях по делам несовершеннолетних; детей из многодетных, малообеспеченных, неполных семей к общей численности трудоустроенных несовершеннолетних на 0,5 % ежегодно</t>
  </si>
  <si>
    <t>Совершенствование материальной базы муниципальных объектов в сфере физической культуры и спорта, молодежной политики</t>
  </si>
  <si>
    <t>Увеличение количества потребителей спортивно-оздоровительных услуг на 3 % ежегодно</t>
  </si>
  <si>
    <t>Увеличение количества проведенных мероприятий на спортивных объектах МБУ «ГГСДЦ» с участием не менее 100 человек на 5 единиц ежегодно</t>
  </si>
  <si>
    <t>Увеличение количества молодежи, привлеченной к участию в общественных организациях, объединениях и движениях конструктивной направленности на 1 % ежегодно</t>
  </si>
  <si>
    <t>Увеличение количества участников клубных формирований и общественных объединений при МБУ «ГДМ» на 5 человек ежегодно</t>
  </si>
  <si>
    <t>Улучшение условий для массовых занятий жителями МО "Город Гатчина" физической культурой и спортом</t>
  </si>
  <si>
    <t>Количество спортивных сооружений находящихся в муниципальной собственности</t>
  </si>
  <si>
    <t>Повышение доступности кинофонда</t>
  </si>
  <si>
    <t>Увеличение количества посетителей кинофестивалей на 6% (по 2% ежегодно)</t>
  </si>
  <si>
    <t>увеличение численности населения, задействованного в клубных формированиях на 6% (по 2% в год)</t>
  </si>
  <si>
    <t>увеличение количества посетителей библиотек на 3% (на 1% ежегодно)</t>
  </si>
  <si>
    <t xml:space="preserve">увеличение количества капитально отремонтированных муниципальных объектов культуры МО «Город Гатчины» </t>
  </si>
  <si>
    <t>увеличение средней заработной платы работников культуры на 20% (на 10;5;5% соответственно)</t>
  </si>
  <si>
    <t>руб.</t>
  </si>
  <si>
    <t>строительство объектов культуры (Строительство нового здания МБУ “Центр творчества юных”)</t>
  </si>
  <si>
    <t>Увеличение доли представленных (во всех формах) зрителю музейных предметов в общем количестве музейных предметов основного фонда» на 12% (на 4% ежегодно)</t>
  </si>
  <si>
    <t>Количество граждан, в том числе молодых семей, улучшивших жилищные условия с помощью социальных выплат</t>
  </si>
  <si>
    <t>количество человек, проживающих в жилых помещениях, признанных непригодными для проживания, улучшивших жилищные условия</t>
  </si>
  <si>
    <t xml:space="preserve">общая площадь расселяемых жилых помещений, признанных непригодными для проживания </t>
  </si>
  <si>
    <t>Обеспечение проведения работ (мероприятий) по ремонту жилых помещений, находящихся в муниципальной собственности МО "Город Гатчина" и требующих проведения ремонта</t>
  </si>
  <si>
    <t>Количество отремонтированных жилых помещений, находящихся в муниципальной собственности МО «Город Гатчина»</t>
  </si>
  <si>
    <t>Количество обследованных жилых помещений с вынесением заключений о технической возможности для приспособления жилых помещений инвалидов и общего имущества в многоквартирных домах, в которых проживают инвалиды, входящих в состав муниципального жилищного фонда, частного жилищного фонда Гатчинского муниципального района</t>
  </si>
  <si>
    <t>Общая площадь отремонтированных жилых помещений, находящихся в муниципальной собственности МО «Город Гатчина»</t>
  </si>
  <si>
    <t>Количество человек, улучшивших условия проживания в муниципальном жилом фонде</t>
  </si>
  <si>
    <t>Обеспечение проведения работ (мероприятий) по ременту отдельных конструктивных элементов общего имущества в многоквартирных и жилых домах</t>
  </si>
  <si>
    <t>Количество отремонтированных многоквартирных и жилых домов</t>
  </si>
  <si>
    <t>Количество человек, проживающих в многоквартирных и жилых домах, улучшивших условия проживания</t>
  </si>
  <si>
    <t>Обеспечение устойчивого функционирования, сохранности автомобильных дорог, тротуаров, дворовых, внутриквартальных территорий и территорий общего пользования в чистоте, удобном, безопасном состоянии путем проведения качественной, регулярной уборки и своевременного проведения ямочных ремонтов</t>
  </si>
  <si>
    <t>Доля протяженности дорог, по качеству уборки которых были получены замечания, к  общей протяженности убираемых дорог,  к концу 2020 года должна составлять не более 1 % в месяц.</t>
  </si>
  <si>
    <t>Уровень обеспеченности исполнителя  необходимой техникой для уборки и проведения ремонтных работ</t>
  </si>
  <si>
    <t>Создание комфортных условий проживания населения, оздоровление окружающей среды на территории МО "Город Гатчина"</t>
  </si>
  <si>
    <t>Уровень оснащенности детских и спортивных площадок ограждениями, исправность оборудования</t>
  </si>
  <si>
    <t>Количество транспортных средств подлежащих эвакуации к концу года</t>
  </si>
  <si>
    <t>Сокращение количества несанкционированных свалок от количества образовавшихся</t>
  </si>
  <si>
    <t>Своевременный снос аварийных сухих деревьев и кустарников с посадкой молодых деревьев (сохранение баланса сноса и посадки)</t>
  </si>
  <si>
    <t>Уровень освещенности территории МО «Город Гатчина»</t>
  </si>
  <si>
    <t>Доля  мест захоронений содержащихся в чистоте, с отсутствием сухих деревьев к общей площади захоронений</t>
  </si>
  <si>
    <t>Уровень обеспеченности территории города элементами малых архитектурных форм (скамейками, урнами, вазонами), покраска, ремонт, замена малых архитектурных форм, содержание общественного туалета в сквере «Юность», уровень очистки территорий города после проведения общегородских мероприятий, ямочный ремонт дворовых территорий и т. д.</t>
  </si>
  <si>
    <t>Мероприятия по ремонту и устройству тротуаров на территории МО «Город Гатчина» (количество мероприятий по адресам)</t>
  </si>
  <si>
    <t>Обеспечение территории МО "Город Гатчина" техническими средствами организации дорожного движения</t>
  </si>
  <si>
    <t xml:space="preserve">Уровень обеспеченности светофорами, дорожными знаками в местах, где их наличие необходимо. </t>
  </si>
  <si>
    <t>Уровень обеспеченности пешеходными переходами, их освещенность, обеспеченность ограждениями перехов в местах, где их наличие необходимо</t>
  </si>
  <si>
    <t>Уровень обеспеченности сооружений безопасности участников дорожного движения и дорожной разметки в местах, где их наличие необходимо</t>
  </si>
  <si>
    <t>Увеличение мобильности и улучшения качества жизни населения, повышение транспортной доступности микрорайонов города Гатчина для населения города, улучшение технического и эксплуатационного состояния автомобильных дорог и искусственных сооружений на них.       Повышение связности существующих и новых планировочных территорий г.Гатчина за счет благоустройства улично-дорожной сети, строительства и реконструкции автомобильных дорог, строительства велосипедных и пешеходных дорог в МО «Город Гатчина» с учетом перспективного развития территории</t>
  </si>
  <si>
    <t>Количество разработанной проектно-сметной документации на строительство и реконструкцию автомобильных дорог общего пользования местного значения</t>
  </si>
  <si>
    <t>Количество построенных (реконструированных)автомобильных дорог общего  пользования местного значения</t>
  </si>
  <si>
    <t>Количество благоустроенных улиц</t>
  </si>
  <si>
    <t>Количество построенных велосипедных дорожек</t>
  </si>
  <si>
    <t>Сохранение существующей дорожной сети автомобильных дорог общего пользования местного значения, повышение ее транспортно-эксплуатационного состояния за счет проведения полного комплекса работ по содержанию и ремонту автомобильных дорог</t>
  </si>
  <si>
    <t>км</t>
  </si>
  <si>
    <t xml:space="preserve">Площадь отремонтированных аварийных дефектов покрытия </t>
  </si>
  <si>
    <t>Площадь отремонтированных тротуаров</t>
  </si>
  <si>
    <t>Доля дорог нормативного качества</t>
  </si>
  <si>
    <t>Количество отремонтированных придомовых территорий многоквартирных домов</t>
  </si>
  <si>
    <t>Площадь отремонтированных придомовых территорий</t>
  </si>
  <si>
    <t>Количество мероприятий по актуализации программы</t>
  </si>
  <si>
    <t>Улучшение технического состояния дворовых территорий многоквартирных домов МО "Город Гатчина"</t>
  </si>
  <si>
    <t>Определение направления развития транспортной инфраструктуры муниципальный образований Гатчинского муниципального района</t>
  </si>
  <si>
    <t>Достижение требуемого уровня качества водоподготовки и очистки стоков, надёжности и энергетической эффективности систем водоснабжения</t>
  </si>
  <si>
    <t>Количество разработанных комплектов проектно-сметной документации</t>
  </si>
  <si>
    <t>Снижение затрат на производство и передачу теплоэнергии</t>
  </si>
  <si>
    <t>Снижение доли покупной электроэнергии по предприятию МУП «Тепловые сети»</t>
  </si>
  <si>
    <t>Снижение расхода электроэнергии при работе на электродвигателях сетевых насосов водозаборов котельной №10</t>
  </si>
  <si>
    <t xml:space="preserve">Снижение расхода электроэнергии при работе на электродвигателях тягодутьевых машин котлоагрегатов на котельной №11 </t>
  </si>
  <si>
    <t>Обеспечение надёжности и качества предоставления коммунальных услуг потребителям.</t>
  </si>
  <si>
    <t xml:space="preserve">Протяжённость отремонтированных сетей водоснабжения и водоотведения </t>
  </si>
  <si>
    <t>Количество отремонтированных первичных отстойников КОС</t>
  </si>
  <si>
    <t>Количество заменённого насосного оборудования</t>
  </si>
  <si>
    <t>Количество отремонтированного оборудования в котельных (котлов, экономайзеров, подогревателей мазута)</t>
  </si>
  <si>
    <t>Протяжённость сетей водоснабжения, нуждающихся в замене</t>
  </si>
  <si>
    <t>Протяжённость сетей водоотведения, нуждающихся в замене</t>
  </si>
  <si>
    <t>Протяжённость отремонтированных сетей теплоснабжения</t>
  </si>
  <si>
    <t>Протяжённость сетей теплоснабжения, нуждающихся в замене</t>
  </si>
  <si>
    <t>Определение направления развития коммунальной инфраструктуры муниципальных образований Гатчинского муниципального района, формирование благоприятных условий для привлечения инвестиций в строительство объектов коммунальной инфраструктуры</t>
  </si>
  <si>
    <t>Количество актуализированных схем теплоснабжения, водоснабжения и водоотведения.</t>
  </si>
  <si>
    <t>Количество актуализированных программ комплексного развития</t>
  </si>
  <si>
    <t>Получение технической возможности для подключения квартир в многоквартирных домах и домовладений к сетям газоснабжения</t>
  </si>
  <si>
    <t>Протяжённость построенных распределительных газопроводов</t>
  </si>
  <si>
    <t>Количество домовладений и квартир в многоквартирных домах, получивших возможность для подключения к сетям газоснабжения</t>
  </si>
  <si>
    <t>Уровень газификации жилых помещений в многоквартирных домах природным газом</t>
  </si>
  <si>
    <t>Обеспечение бесперебойной работы газопроводов и газопроводов-вводов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</si>
  <si>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</si>
  <si>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Удельный расход электрической энергии бюджетными учреждениями</t>
  </si>
  <si>
    <t>Удельный расход холодной воды бюджетными учреждениями</t>
  </si>
  <si>
    <t>Удельный расход тепловой энергии бюджетными учреждениями</t>
  </si>
  <si>
    <t>кВт.ч/чел в год</t>
  </si>
  <si>
    <t>Оснащение многоквартирных домов автоматизированными индивидуальными тепловыми пунктами с погодным и часовым регулированием (АИТП)</t>
  </si>
  <si>
    <t>Установка автоматизированных индивидуальных тепловых пунктов с погодным и часовым регулированием</t>
  </si>
  <si>
    <t>Количество МКД, в которых установлены АИТП</t>
  </si>
  <si>
    <t>Увеличение благоустроенных дворовых территорий МО "Город Гатчина"</t>
  </si>
  <si>
    <t>ед./кв.м.</t>
  </si>
  <si>
    <t>Развитие благоустройства территории для проживания населения,создание комфортной, благоустроенной, рекреационной среды для жителей города Гатчина</t>
  </si>
  <si>
    <t xml:space="preserve">ед. </t>
  </si>
  <si>
    <t>количество территорий, на которых будут установлены малые архитектурные формы</t>
  </si>
  <si>
    <t>количество благоустроенных территорий скверов, улиц, бульваров</t>
  </si>
  <si>
    <t>Обеспечение условий для устойчивого развития малого и среднего предпринимательства МО "Город Гатчина"</t>
  </si>
  <si>
    <t>Количество предоставленных безвозмездных консультационных услуг (ежегодный прирост не менее 5%)</t>
  </si>
  <si>
    <t>Количество уникальных субъектов МСП, получивших консультации</t>
  </si>
  <si>
    <t>Количество предоставленных консультационных услуг субъектам МСП, реализующим проекты в сфере социального предпринимательства или осуществляющим социально-значимые виды деятельности</t>
  </si>
  <si>
    <t>Организация  проведение образовательных курсов, семинаров и тренингов</t>
  </si>
  <si>
    <t>Сумма предоставленных микрозаймов субъектам малого и среднего предпринимательства</t>
  </si>
  <si>
    <t>Сумма предоставленных микрозаймов субъектам МСП, реализующим проекты в сфере социального предпринимательства или осуществляющим социально-значимые виды деятельности</t>
  </si>
  <si>
    <t>Количество резидентов бизнес-инкубатора</t>
  </si>
  <si>
    <t>Количество изданных материалов (выпусков)</t>
  </si>
  <si>
    <t>Количество обращений субъектов МСП по вопросам оказания имущественной поддержки по действующим договорам аренды</t>
  </si>
  <si>
    <t>Количество заключённых с субъектами МСП договоров аренды по результатам аукционов с учётом имущественной поддержки</t>
  </si>
  <si>
    <t>Площадь недвижимого имущества, переданного в аренду субъектам МСП по результатам аукционов с учётом имущественной поддержки</t>
  </si>
  <si>
    <t>Количество административных регламентов по предоставлению администрацией Гатчинского муниципального района Ленинградской области муниципальных услуг, оказываемых субъектам малого и среднего предпринимательства на территории МО "Город Гатчина"</t>
  </si>
  <si>
    <t>Количество муниципальных услуг, оказываемых субъектам малого и среднего предпринимательства на территории МО "Город Гатчина", переданных администрацией Гатчинского муниципального района для оказания ГБУ ЛО «МФЦ»</t>
  </si>
  <si>
    <t>Ед.</t>
  </si>
  <si>
    <t>млн руб.</t>
  </si>
  <si>
    <t>2 подпрограмма "Общество и власть в МО "Город Гатчина"</t>
  </si>
  <si>
    <t>Поддержка и развитие различных непосредственных форм местного самоуправления и партнёрской модели взаимодействия общественных организаций и движений с органами местного самоуправления МО «Город Гатчина»</t>
  </si>
  <si>
    <t>Увеличение количества участников мероприятий, связанных с поддержкой и развитием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  МО «Город Гатчина»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</si>
  <si>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</t>
  </si>
  <si>
    <t>Количество мероприятий,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 с количеством участников не менее 100 человек</t>
  </si>
  <si>
    <t>Развитие информационного пространства в МО «Город Гатчина»</t>
  </si>
  <si>
    <t>Создание условий для развития инфраструктуры для земельных участков микрорайона «Заячий Ремиз»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</si>
  <si>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Количество построенных объектов инфраструктуры для земельных участков микрорайона «Заячий Ремиз»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</si>
  <si>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Обеспечение условий для выполнения полномочий в области градостроительной деятельности на территории МО «Город Гатчина».</t>
  </si>
  <si>
    <t>Количество подготовленных проектов планировки территории</t>
  </si>
  <si>
    <t>Количество подготовленных проектов межевания территории</t>
  </si>
  <si>
    <t>Муниципальная программа "Социальная поддержка отдельных категорий граждан в МО "Город Гатчина"</t>
  </si>
  <si>
    <t>Оценка эффективности муниципальных программ, реализуемых на территории МО "Город Гатчина" за 2019 год*</t>
  </si>
  <si>
    <t>2/22 161</t>
  </si>
  <si>
    <t>100</t>
  </si>
  <si>
    <t>Увеличение доли населения, проживающего в жилом фонде с благоустроенными дворовыми территориями на 35%</t>
  </si>
  <si>
    <t>Увеличение количества и площади благоустроенных дворовых территорий на 16 ед. (на 80 000 кв.м)</t>
  </si>
  <si>
    <t>Увеличение количества благоустроенных территорий для создания комфортной, благоустроенной рекреационной среды для жителей города Гатчина на 15 ед., в том числе:</t>
  </si>
  <si>
    <t>ВЫВОД: Все запланированные индикаторы исполнены. Индекс эффективности по муниципальной программе - 100%. Муниципальная программа "Формирование комфортной городской среды на территории МО "Город Гатчина", состоящая из 2 подпрограмм эффективна.</t>
  </si>
  <si>
    <t>Уровень исправности технических средств организации дорожного движения на территории МО «Город Гатчина»</t>
  </si>
  <si>
    <t>Количество отремонтированных дорог общего пользования местного значения</t>
  </si>
  <si>
    <t>Площадь отремонтированных дорог общего пользования местного значения</t>
  </si>
  <si>
    <t>Протяжённость отремонтированных дорог общего пользования местного значения</t>
  </si>
  <si>
    <t>Муниципальная программа "Развитие физической культуры, спорта и молодежной политики в МО "Город Гатчина".</t>
  </si>
  <si>
    <t>Муниципальная программа "Развитие сферы культуры в МО "Город Гатчина".</t>
  </si>
  <si>
    <t>Муниципальная программа "Создание условий для обеспечения качественным жильем граждан МО "Город Гатчина".</t>
  </si>
  <si>
    <t>Муниципальная программа "Комплексное развитие, реконструкция и ремонт автомобильных дорог местного значения, благоустройство территории МО "Город Гатчина".</t>
  </si>
  <si>
    <t>Муниципальная программа "Обеспечение устойчивого функционирования и развития коммунальной, инженерной инфраструктуры и повышение энергоэффективности в МО "Город Гатчина".</t>
  </si>
  <si>
    <t>ВЫВОД: Все запланированные индикаторы исполнены. Индекс эффективности по муниципальной программе - 100%. Муниципальная программа "Обеспечение устойчивого функционирования и развития коммунальной, инженерной инфраструктуры и повышение энергоэффективности в МО "Город Гатчина", состоящая из 3 подпрограмм эффективна.</t>
  </si>
  <si>
    <t>Муниципальная программа "Стимулирование экономической активности в МО "Город Гатчина".</t>
  </si>
  <si>
    <t>Муниципальная программа "Развитие территорий, социальной и инженерной инфраструктуры в МО "Город Гатчина".</t>
  </si>
  <si>
    <t xml:space="preserve">Увеличение количества посетителей культурно- досуговых мероприятий </t>
  </si>
  <si>
    <t>-</t>
  </si>
  <si>
    <t>Количество получателей в январе 2019 - 788 человек, в декабре 2019-769 чел. Все имеющие право на получение субсидии из бюджета МО "Город Гатчина" получали ее.</t>
  </si>
  <si>
    <t>По состоянию на конец отчетного периода зарегистрировано 652 человека в возрасте старше 85 лет, допускаеся предъявлять квитанции за три месяца, предшествующие месяцу обращения. Все обратившиеся граждане получали компенсацию.</t>
  </si>
  <si>
    <t>Доля многодетных семей, получающих ежемесячные выплаты, от общего числа обратившихся за их назначением</t>
  </si>
  <si>
    <t>Количество получателей на 01.01.2020 - 36 семей. Допускается предъявлять квитанцию раз в 3 месяца. Все, обратившиеся граждане, имеющие право на получение компенсации получали компенсацию.</t>
  </si>
  <si>
    <t>В 2019 году обратилось за получением льготных талонов в баню и получили талоны 1577 человек, т.е. 100%.</t>
  </si>
  <si>
    <t>Доля граждан, получивших компенсацию части затрат при газификации индивидуальных жилых домов и жилых помещений в многоквартирных доиах в общем объеме обратившихся и имеющих право на ее получение</t>
  </si>
  <si>
    <t>В 2019 году обратился за компенсацией 1 заявитель. Ему было отказано в получении компенсации.</t>
  </si>
  <si>
    <t>Все 1490 чел., обратившихся за предосталением компенсации и имеющих право на ее получение получали компенсацию.</t>
  </si>
  <si>
    <t>В 2019 году 9 человек, удостоенных звания Почетный гражданин города Гатчина получали ежемесячные выплаты, 4 человека получили выплату к юбилейной дате. Все обратившиеся граждане получили выплату.</t>
  </si>
  <si>
    <t>В 2019 году заявителей по данной услуге не было.</t>
  </si>
  <si>
    <t>В 2019 году обратился за назначением компенсации 1 человек, получил компенсацию 1 человек.</t>
  </si>
  <si>
    <t>В 2019 году обоснованных жалоб от получателей муниципальных услуг не было.</t>
  </si>
  <si>
    <t>В 2019 году по каналам межведомственного взаимодействия заказано 1910 справок о размере пенсии из ПФР  на заявителей и членов их семей.</t>
  </si>
  <si>
    <t xml:space="preserve">В 2019 году по каналам межведомственного взаимодействия запросов не было. </t>
  </si>
  <si>
    <t>Показатель перевыполнен в связи с увеличением областного финансирования и финансирования из местного бюджета</t>
  </si>
  <si>
    <t>Показатель недовыполнен в связи с отсутствием новых площадей для занятий.</t>
  </si>
  <si>
    <t>На основании акта проверки от 26.12.2018 №1 Комитетом по культуре и туризму выявлено, что руководителем учреждения Потоцкой Е.А. ежегодно были представлены недостоверные факты по форме отчета 8-НК.</t>
  </si>
  <si>
    <t>Показатель перевыполнен в связи с увеличением материально-технической базы библиотек.</t>
  </si>
  <si>
    <t>Показатель был запланирован и исполнен в 2018 году.</t>
  </si>
  <si>
    <t>В соответствии с Указом Президента по достижению целевых показателей заработной платы.</t>
  </si>
  <si>
    <t>Показатель запланирован на 2022 год.</t>
  </si>
  <si>
    <t>Планируемое значение показателей не достигнуто в связи с несостоявшимися конкурсными процедурами по приобретению жилых помещений. Достижение показателя 2019 года будет достигнуто во втором квартале 2020 года.</t>
  </si>
  <si>
    <t>Оказание поддержки молодым семьям, нуждающимся в жилых помещениях на территории МО "Город Гатчина" в приобретении жилья в виде предоставления социальных выплат на строительство (приобретение) жилья</t>
  </si>
  <si>
    <t>Улучшение жилищных условий граждан, проживающих в аварийном жилищном фонде</t>
  </si>
  <si>
    <t>Расселение и снос многоквартирных аварийных домов, признанных таковыми до 01.01.2018</t>
  </si>
  <si>
    <t>ВЫВОД: в результате расчетов согласно методике оценки эффективности подпрограмм индекс эффективности Iэ=100%.  Подпрограмма имеет высокий уровень эффективности.</t>
  </si>
  <si>
    <t>ВЫВОД: все запланированные индикаторы выполнены, в результате расчетов согласно методике оценки эффективности подпрограмм индекс эффективности Iэ=100%. Подпрограмма имеет высокий уровень эффективности.</t>
  </si>
  <si>
    <t>Доля площади уборки дворовых территорий,  тротуаров и территорий общего пользования по которой были получены замечания к общей доле убираемых площадей к концу 2022 года должна составлять не более 1 % в месяц.</t>
  </si>
  <si>
    <t>Протяженность автомобильных дорог, подлежащих ямочному ремонту к концу 2022 года должна составить не более 3% от всей протяженности автомобильных дорог, находящихся в оперативном управлении МБУ «УБДХ».</t>
  </si>
  <si>
    <t>Заказ проекта по организации дорожного движения в специализированной организации (адресно)</t>
  </si>
  <si>
    <t>Исполнитель в конце срока исполнения контракта сообщил, что считает неактуальными предоставленные заказчиком графические схемы и поэтому не может выполнить проект. После проведения экспертизы ООО «НИПИ ТРТИ» исполнитель возобновил работы. По состоянию на 01.01.2020 работы не завершены исполнителем.</t>
  </si>
  <si>
    <t>ВЫВОД:   В результате расчетов согласно методике оценки эффективности подпрограмм индекс эффективности Iэ=100%.  Подпрограмма реализуется эффективно.</t>
  </si>
  <si>
    <t>Прочие мероприятия по обеспечению безопасности дорожного движения в специализированной организации (адресно)</t>
  </si>
  <si>
    <t>Вспомогательные мероприятия по подключению светофорных постов и экспертизе по контракту № 109/19 выполнены в необходимом объеме</t>
  </si>
  <si>
    <t xml:space="preserve">ВЫВОД: в результате расчетов согласно методике оценки эффективности подпрограмм* индекс эффективности Iэ=100%.  Подпрограмма реализуется эффективно. </t>
  </si>
  <si>
    <t xml:space="preserve">ВЫВОД:  в результате расчетов согласно методике оценки эффективности подпрограмм* индекс эффективности Iэ=100%. Подпрограмма реализуется эффективно. </t>
  </si>
  <si>
    <t xml:space="preserve">ВЫВОД: в результате расчетов согласно методике оценки эффективности подпрограмм" индекс эффективности Iэ=100%. Подпрограмма реализуется эффективно. </t>
  </si>
  <si>
    <t xml:space="preserve">ВЫВОД:  Все запланированные индикаторы исполнены. В результате расчетов индекс эффективности Iэ=115,5%. Подпрограмма реализуется эффективно. </t>
  </si>
  <si>
    <t xml:space="preserve">ВЫВОД: все запланированные индикаторы выполнены, в результате расчетов согласно методике оценки эффективности подпрограмм индекс эффективности Iэ=100%.                       Подпрограмма реализуется эффективно. </t>
  </si>
  <si>
    <t>ВЫВОД: в результате расчетов согласно методике оценки эффективности подпрограмм индекс эффективности Iэ=100%.  Подпрограмма реализуется эффективно.</t>
  </si>
  <si>
    <t>ВЫВОД: все запланированные индикаторы исполнены. Индекс эффективности по муниципальной программе - 100%. Муниципальная программа "Социальная поддержка отдельных категорий граждан в МО "Город Гатчина", состоящая из 3 подпрограмм эффективна.</t>
  </si>
  <si>
    <t>ВЫВОД: все запланированные индикаторы исполнены. Индекс эффективности по муниципальной программе - 100%. Муниципальная программа "Развитие физической культуры,спорта и молодежной политики в МО "Город Гатчина", состоящая из 3 подпрограмм эффективна.</t>
  </si>
  <si>
    <t xml:space="preserve">ВЫВОД: в результате расчетов согласно методике оценки эффективности подпрограмм" индекс эффективности Iэ=125,3%. Подпрограмма реализуется эффективно. </t>
  </si>
  <si>
    <t xml:space="preserve">ВЫВОД: все запланированные индикаторы исполнены. Индекс эффективности по муниципальной программе -120,4%. Муниципальная программа "Развитие сферы культуры в МО "Город Гатчина", состоящая из 2 подпрограмм, реализуется эффективно. </t>
  </si>
  <si>
    <t xml:space="preserve">ВЫВОД: запланированные индикаторы выполнены. В результате расчетов согласно методике оценки эффективности подпрограмм" индекс эффективности Iэ= 100%. Подпрограмма реализуется эффективно. </t>
  </si>
  <si>
    <t xml:space="preserve">ВЫВОД:  не все запланированные индикаторы исполнены, в виду объективных причин, таким образом не представляется возможным корректно рассчитать индекс эфективности. В результате расчетов согласно методике оценки эффективности подпрограмм индекс эффективности Iэ=54,5%. Подпрограмма реализуется не эффективно. </t>
  </si>
  <si>
    <t>ВЫВОД: индекс эффективности по муниципальной программе - 88,6%. Муниципальная программа "Создание условий для обеспечения качественным жильем граждан МО "Город Гатчина", состоящая из 4 подпрограмм, относительно эффективна.</t>
  </si>
  <si>
    <t>ВЫВОД:  в результате расчетов согласно методике оценки эффективности подпрограмм индекс эффективности Iэ=100%.  Подпрограмма реализуется эффективно.</t>
  </si>
  <si>
    <t>Протяженность построенных распределительных газопроводов и газопроводов-вводов, находящихся в обслуживании МО "Город Гатчина"</t>
  </si>
  <si>
    <r>
      <t>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/чел в год</t>
    </r>
  </si>
  <si>
    <r>
      <t>Гкал/м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год</t>
    </r>
  </si>
  <si>
    <r>
      <t>*Индекс результативности мероприятий (подпрограмм)</t>
    </r>
    <r>
      <rPr>
        <sz val="11"/>
        <rFont val="Times New Roman"/>
        <family val="1"/>
      </rPr>
      <t xml:space="preserve"> согласно постановлению от 29.12.2017г. № 5615 «О внесении изменений в приложение к постановлению администрации от 01.08.2014 №2894 «Об утверждении порядка разработки, реализации и оценки эффективности муниципальных программ МО "Город Гатчина"</t>
    </r>
    <r>
      <rPr>
        <b/>
        <sz val="11"/>
        <rFont val="Times New Roman"/>
        <family val="1"/>
      </rPr>
      <t xml:space="preserve"> определяется по формуле:</t>
    </r>
  </si>
  <si>
    <t>услуги предоставляются по обращениям субъектов МСП и физ.лиц в МСП Фонд - МКК МО "Город Гатчина"</t>
  </si>
  <si>
    <t>за 2019 год МСП Фондом - МКК МО "Город Гатчина" были оказаны консультационные услуги 765 субъектам МСП, из них 420 ед. получили  личные консультации. Это вызвано увеличением количества субъектов МСП в районе, а также активной работой фонда по реализации мероприятий региональных проектов "Улучшение условий ведения предпринимательской деятельности", "Популяризация предприимательства"</t>
  </si>
  <si>
    <t>было организованно 20 курсов семинаров "Введение в предпринимательство", 20 семинаров "Налогообложение субъектов МСП", 8 тренинга в рамках образовательных программ АО "Корпорация МСП", 1 семинар "Открой свой бизнес" в Центре занятости населения Гатчинского района, 1 семинар "Меры государственной поддержки сх предприятий", 1 семинар "Государственная поддержка бизнеса в 2019 году" (итого 51 семинар и тренинг). Увеличение значения показателя вызвано активной работой фонда по реализации мероприятий региональных проектов "Улучшение условий ведения предпринимательской деятельности", "Популяризация предпринимательства"</t>
  </si>
  <si>
    <t>Это вызвано увеличением количества субъектов МСП в районе, а также активной работой фонда по реализации мероприятий регионального проекта "Расширение доступа субъектов МСП к финансовым ресурсам, в том числе к льготному финансированию"</t>
  </si>
  <si>
    <t>Значение показателя увеличилось за счет дробления сдаваемых в аренду площадей</t>
  </si>
  <si>
    <t>Организация и проведение конкурсов профессионального мастерства среди субъектов малого и среднего предпринимательства</t>
  </si>
  <si>
    <t>Всего в КУИ ГМР за 2019 год обратилось 5 субъектов МСП МО "Город Гатчина" по вопросам оказания имущественной поддержки</t>
  </si>
  <si>
    <t>КУИ ГМР заключил 5 договоров аренды с субъектами МСП в 2019 году с учетом имущественной поддержки</t>
  </si>
  <si>
    <r>
      <t>м</t>
    </r>
    <r>
      <rPr>
        <vertAlign val="superscript"/>
        <sz val="8"/>
        <rFont val="Times New Roman"/>
        <family val="1"/>
      </rPr>
      <t>2</t>
    </r>
  </si>
  <si>
    <t>Объекты, включенные в перечень муниципального имущества и предоставленные в аренду субъектам МСП, имели такие площадные характеристики</t>
  </si>
  <si>
    <t>ВЫВОД: в результате расчетов согласно методике оценки эффективности подпрограмм индекс эффективности Iэ=151,4%.  Подпрограмма реализуется эффективно.</t>
  </si>
  <si>
    <t>Увеличение количества участников мероприятий,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МО «Город Гатчина», профилактику межнациональных конфликтов на 2 % ежегодно</t>
  </si>
  <si>
    <t>Количество мероприятий, проводимых для поддержки и развития различных непосредственных форм местного самоуправления и партнерской модели взаимодействия общественных организаций и движений с органами местного самоуправления МО «Город Гатчина» с численностью участников не менее 100 человек, не менее 4 мероприятий ежегодно</t>
  </si>
  <si>
    <t>Увеличение доли жителей в возрасте старше 14 лет, имеющих возможность участвовать в принятии решений по вопросам городского развития с использованием цифровых технологий не менее, чем на 5% ежегодно (к концу 2020 года не менее 10% от жителей городов в возрасте старше 14 лет, имеющих возможность участвовать в принятии решений по вопросам городского развития, 2021 года – не менее 25%, 2022 года – не менее 40%, 2023 года – не менее 55%, 2024 года – не менее 60%);</t>
  </si>
  <si>
    <t>Увеличение доли подключенных к цифровой платформе подразделений администрации Гатчинского муниципального района и организаций на территории МО «Город Гатчина» на 15% ежегодно.</t>
  </si>
  <si>
    <t>Количество получателей субсидий в сфере развития информационного общества МО «Город Гатчина» не менее 5 ежегодно</t>
  </si>
  <si>
    <t>Создание единого городского цифрового портала для публичного размещения планов городских властей и организации обратной связи с гражданами</t>
  </si>
  <si>
    <t>ВЫВОД: Все запланированные индикаторы исполнены, некоторые перевыполнены. Индекс эффективности по муниципальной программе - 120%. Муниципальная программа "Стимулирование экономической активности в МО "Город Гатчина", состоящая из 2 подпрограмм эффективна.</t>
  </si>
  <si>
    <t xml:space="preserve">Акт приемки АИС "Активный горожаин"  в опытную (промышленную) эксплуатацию был подписан 17.12.2019 года. </t>
  </si>
  <si>
    <t xml:space="preserve">ВЫВОД: в результате расчетов согласно методике оценки эффективности подпрограмм индекс эффективности Iэ=88,6%.  Подпрограмма реализуется относительно эффективно. </t>
  </si>
  <si>
    <t>ВЫВОД:   В результате расчетов согласно методике оценки эффективности подпрограмм индекс эффективности Iэ=0%.  Подпрограмма не эффективна. Не верно сформулировано название показателя.</t>
  </si>
  <si>
    <t>ВЫВОД:   В результате расчетов согласно методике оценки эффективности подпрограмм индекс эффективности Iэ=100%. Подпрограмма реализуется  эффективно.</t>
  </si>
  <si>
    <t>ВЫВОД: не все запланированные индикаторы выполнены. В результате расчетов индекс эффективности по муниципальной программе - 50%. Муниципальная программа "Развитие территорий, социальной и инженерной инфраструктуры в МО "Город Гатчина" реализуется не эффективно.</t>
  </si>
  <si>
    <t>в рамках исполнения муниципального контракта  выполнен 1 этап «Подготовительные работы». Обеспечены временные подъезды к земельным участкам граждан, предоставленные в соответствии с 105-оз</t>
  </si>
  <si>
    <r>
      <rPr>
        <b/>
        <sz val="12"/>
        <rFont val="Times New Roman"/>
        <family val="1"/>
      </rPr>
      <t>ВЫВОД: в результате расчетов согласно методике оценки эффективности подпрограмм индекс эффективности Iэ=66,8%.  Подпрограмма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реализуется не эффективно.</t>
    </r>
  </si>
  <si>
    <t>ВЫВОД:   в результате расчетов согласно методике оценки эффективности подпрограмм индекс эффективности Iэ=80%.  Подпрограмма реализуется относительно эффективно.</t>
  </si>
  <si>
    <t>ВЫВОД: индекс эффективности по муниципальной программе - 89,4%. Муниципальная программа "Комплексное развитие, реконструкция и ремонт автомобильных дорог местного значения, благоустройство территории МО "Город Гатчина", состоящая из 5 подпрограмм относительно эффективна.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</si>
</sst>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  <numFmt numFmtId="180" formatCode="#,##0.0"/>
    <numFmt numFmtId="181" formatCode="?"/>
    <numFmt numFmtId="182" formatCode="0.000"/>
  </numFmts>
  <fonts count="7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7" fillId="33" borderId="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0" fillId="0" borderId="10" xfId="0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vertical="center" wrapText="1" shrinkToFit="1"/>
    </xf>
    <xf numFmtId="0" fontId="70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top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3" fontId="14" fillId="0" borderId="16" xfId="0" applyNumberFormat="1" applyFont="1" applyFill="1" applyBorder="1" applyAlignment="1">
      <alignment horizontal="center" vertical="center" wrapText="1"/>
    </xf>
    <xf numFmtId="180" fontId="14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72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75" fillId="35" borderId="17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4" fillId="0" borderId="2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49" fontId="8" fillId="35" borderId="17" xfId="0" applyNumberFormat="1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vertical="center" wrapText="1"/>
    </xf>
    <xf numFmtId="0" fontId="73" fillId="0" borderId="21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8" fillId="35" borderId="17" xfId="0" applyNumberFormat="1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vertical="center"/>
    </xf>
    <xf numFmtId="0" fontId="12" fillId="35" borderId="16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49" fontId="8" fillId="35" borderId="24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1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4"/>
  <sheetViews>
    <sheetView tabSelected="1" zoomScale="70" zoomScaleNormal="70" workbookViewId="0" topLeftCell="A1">
      <selection activeCell="B139" sqref="B139:I139"/>
    </sheetView>
  </sheetViews>
  <sheetFormatPr defaultColWidth="8.875" defaultRowHeight="12.75"/>
  <cols>
    <col min="1" max="1" width="0.12890625" style="6" customWidth="1"/>
    <col min="2" max="2" width="9.875" style="53" customWidth="1"/>
    <col min="3" max="3" width="42.625" style="20" customWidth="1"/>
    <col min="4" max="4" width="38.125" style="1" customWidth="1"/>
    <col min="5" max="5" width="13.25390625" style="1" customWidth="1"/>
    <col min="6" max="6" width="12.75390625" style="1" customWidth="1"/>
    <col min="7" max="7" width="13.875" style="1" customWidth="1"/>
    <col min="8" max="8" width="18.75390625" style="18" customWidth="1"/>
    <col min="9" max="9" width="54.25390625" style="1" customWidth="1"/>
    <col min="10" max="16384" width="8.875" style="1" customWidth="1"/>
  </cols>
  <sheetData>
    <row r="1" spans="1:9" ht="15">
      <c r="A1" s="11"/>
      <c r="B1" s="206" t="s">
        <v>222</v>
      </c>
      <c r="C1" s="206"/>
      <c r="D1" s="206"/>
      <c r="E1" s="206"/>
      <c r="F1" s="206"/>
      <c r="G1" s="206"/>
      <c r="H1" s="206"/>
      <c r="I1" s="206"/>
    </row>
    <row r="2" spans="1:9" ht="12.75" customHeight="1">
      <c r="A2" s="11"/>
      <c r="B2" s="206"/>
      <c r="C2" s="206"/>
      <c r="D2" s="206"/>
      <c r="E2" s="206"/>
      <c r="F2" s="206"/>
      <c r="G2" s="206"/>
      <c r="H2" s="206"/>
      <c r="I2" s="206"/>
    </row>
    <row r="3" spans="2:9" ht="15">
      <c r="B3" s="180" t="s">
        <v>44</v>
      </c>
      <c r="C3" s="214" t="s">
        <v>9</v>
      </c>
      <c r="D3" s="207" t="s">
        <v>0</v>
      </c>
      <c r="E3" s="207" t="s">
        <v>1</v>
      </c>
      <c r="F3" s="207" t="s">
        <v>2</v>
      </c>
      <c r="G3" s="207"/>
      <c r="H3" s="207"/>
      <c r="I3" s="214" t="s">
        <v>14</v>
      </c>
    </row>
    <row r="4" spans="2:9" ht="99.75">
      <c r="B4" s="180"/>
      <c r="C4" s="215"/>
      <c r="D4" s="207"/>
      <c r="E4" s="207"/>
      <c r="F4" s="4" t="s">
        <v>3</v>
      </c>
      <c r="G4" s="4" t="s">
        <v>4</v>
      </c>
      <c r="H4" s="4" t="s">
        <v>12</v>
      </c>
      <c r="I4" s="216"/>
    </row>
    <row r="5" spans="2:9" ht="45" customHeight="1">
      <c r="B5" s="175" t="s">
        <v>221</v>
      </c>
      <c r="C5" s="176"/>
      <c r="D5" s="176"/>
      <c r="E5" s="176"/>
      <c r="F5" s="176"/>
      <c r="G5" s="176"/>
      <c r="H5" s="176"/>
      <c r="I5" s="177"/>
    </row>
    <row r="6" spans="2:9" ht="15.75">
      <c r="B6" s="138" t="s">
        <v>20</v>
      </c>
      <c r="C6" s="208"/>
      <c r="D6" s="209"/>
      <c r="E6" s="209"/>
      <c r="F6" s="209"/>
      <c r="G6" s="209"/>
      <c r="H6" s="209"/>
      <c r="I6" s="210"/>
    </row>
    <row r="7" spans="1:9" ht="15">
      <c r="A7" s="34"/>
      <c r="B7" s="211" t="s">
        <v>25</v>
      </c>
      <c r="C7" s="217" t="s">
        <v>73</v>
      </c>
      <c r="D7" s="217" t="s">
        <v>74</v>
      </c>
      <c r="E7" s="211" t="s">
        <v>7</v>
      </c>
      <c r="F7" s="224">
        <v>100</v>
      </c>
      <c r="G7" s="224">
        <v>100</v>
      </c>
      <c r="H7" s="131">
        <f>G7/F7*100</f>
        <v>100</v>
      </c>
      <c r="I7" s="220" t="s">
        <v>243</v>
      </c>
    </row>
    <row r="8" spans="1:9" ht="15">
      <c r="A8" s="34"/>
      <c r="B8" s="212"/>
      <c r="C8" s="243"/>
      <c r="D8" s="243"/>
      <c r="E8" s="172"/>
      <c r="F8" s="129"/>
      <c r="G8" s="129"/>
      <c r="H8" s="129"/>
      <c r="I8" s="183"/>
    </row>
    <row r="9" spans="1:9" ht="69" customHeight="1">
      <c r="A9" s="34"/>
      <c r="B9" s="213"/>
      <c r="C9" s="218"/>
      <c r="D9" s="219"/>
      <c r="E9" s="169"/>
      <c r="F9" s="130"/>
      <c r="G9" s="130"/>
      <c r="H9" s="130"/>
      <c r="I9" s="187"/>
    </row>
    <row r="10" spans="1:9" ht="75">
      <c r="A10" s="34"/>
      <c r="B10" s="172"/>
      <c r="C10" s="183"/>
      <c r="D10" s="67" t="s">
        <v>42</v>
      </c>
      <c r="E10" s="54" t="s">
        <v>7</v>
      </c>
      <c r="F10" s="66">
        <v>100</v>
      </c>
      <c r="G10" s="66">
        <v>100</v>
      </c>
      <c r="H10" s="40">
        <f>G10/F10*100</f>
        <v>100</v>
      </c>
      <c r="I10" s="68" t="s">
        <v>244</v>
      </c>
    </row>
    <row r="11" spans="1:9" ht="60">
      <c r="A11" s="34"/>
      <c r="B11" s="169"/>
      <c r="C11" s="187"/>
      <c r="D11" s="59" t="s">
        <v>245</v>
      </c>
      <c r="E11" s="69" t="s">
        <v>7</v>
      </c>
      <c r="F11" s="70">
        <v>100</v>
      </c>
      <c r="G11" s="70">
        <v>100</v>
      </c>
      <c r="H11" s="8">
        <f>G11/F11*100</f>
        <v>100</v>
      </c>
      <c r="I11" s="71" t="s">
        <v>246</v>
      </c>
    </row>
    <row r="12" spans="1:9" ht="27" customHeight="1">
      <c r="A12" s="34"/>
      <c r="B12" s="150" t="s">
        <v>277</v>
      </c>
      <c r="C12" s="151"/>
      <c r="D12" s="151"/>
      <c r="E12" s="151"/>
      <c r="F12" s="151"/>
      <c r="G12" s="151"/>
      <c r="H12" s="151"/>
      <c r="I12" s="152"/>
    </row>
    <row r="13" spans="1:9" ht="30" customHeight="1">
      <c r="A13" s="34"/>
      <c r="B13" s="138" t="s">
        <v>21</v>
      </c>
      <c r="C13" s="208"/>
      <c r="D13" s="208"/>
      <c r="E13" s="208"/>
      <c r="F13" s="208"/>
      <c r="G13" s="208"/>
      <c r="H13" s="208"/>
      <c r="I13" s="225"/>
    </row>
    <row r="14" spans="1:9" ht="15">
      <c r="A14" s="238" t="s">
        <v>25</v>
      </c>
      <c r="B14" s="158"/>
      <c r="C14" s="236" t="s">
        <v>75</v>
      </c>
      <c r="D14" s="217" t="s">
        <v>76</v>
      </c>
      <c r="E14" s="211" t="s">
        <v>7</v>
      </c>
      <c r="F14" s="224">
        <v>100</v>
      </c>
      <c r="G14" s="224">
        <v>100</v>
      </c>
      <c r="H14" s="244">
        <f>G14/F14*100</f>
        <v>100</v>
      </c>
      <c r="I14" s="220" t="s">
        <v>247</v>
      </c>
    </row>
    <row r="15" spans="1:9" ht="45" customHeight="1">
      <c r="A15" s="239"/>
      <c r="B15" s="240"/>
      <c r="C15" s="237"/>
      <c r="D15" s="219"/>
      <c r="E15" s="248"/>
      <c r="F15" s="247"/>
      <c r="G15" s="247"/>
      <c r="H15" s="245"/>
      <c r="I15" s="219"/>
    </row>
    <row r="16" spans="1:9" ht="78.75" customHeight="1">
      <c r="A16" s="34" t="s">
        <v>38</v>
      </c>
      <c r="B16" s="251" t="s">
        <v>38</v>
      </c>
      <c r="C16" s="217" t="s">
        <v>77</v>
      </c>
      <c r="D16" s="38" t="s">
        <v>248</v>
      </c>
      <c r="E16" s="69" t="s">
        <v>7</v>
      </c>
      <c r="F16" s="70">
        <v>100</v>
      </c>
      <c r="G16" s="70">
        <v>100</v>
      </c>
      <c r="H16" s="72">
        <v>100</v>
      </c>
      <c r="I16" s="7" t="s">
        <v>249</v>
      </c>
    </row>
    <row r="17" spans="1:9" ht="60.75" customHeight="1">
      <c r="A17" s="34"/>
      <c r="B17" s="252"/>
      <c r="C17" s="243"/>
      <c r="D17" s="38" t="s">
        <v>78</v>
      </c>
      <c r="E17" s="69" t="s">
        <v>7</v>
      </c>
      <c r="F17" s="70">
        <v>100</v>
      </c>
      <c r="G17" s="70">
        <v>100</v>
      </c>
      <c r="H17" s="72">
        <f>G17/F17*100</f>
        <v>100</v>
      </c>
      <c r="I17" s="7" t="s">
        <v>250</v>
      </c>
    </row>
    <row r="18" spans="1:9" ht="57" customHeight="1">
      <c r="A18" s="34"/>
      <c r="B18" s="252"/>
      <c r="C18" s="243"/>
      <c r="D18" s="38" t="s">
        <v>22</v>
      </c>
      <c r="E18" s="69" t="s">
        <v>7</v>
      </c>
      <c r="F18" s="70">
        <v>100</v>
      </c>
      <c r="G18" s="70">
        <v>100</v>
      </c>
      <c r="H18" s="72">
        <f>G18/F18*100</f>
        <v>100</v>
      </c>
      <c r="I18" s="7" t="s">
        <v>251</v>
      </c>
    </row>
    <row r="19" spans="1:9" ht="72" customHeight="1">
      <c r="A19" s="34"/>
      <c r="B19" s="252"/>
      <c r="C19" s="243"/>
      <c r="D19" s="38" t="s">
        <v>79</v>
      </c>
      <c r="E19" s="74" t="s">
        <v>7</v>
      </c>
      <c r="F19" s="75">
        <v>100</v>
      </c>
      <c r="G19" s="75">
        <v>100</v>
      </c>
      <c r="H19" s="72">
        <v>100</v>
      </c>
      <c r="I19" s="73" t="s">
        <v>252</v>
      </c>
    </row>
    <row r="20" spans="1:9" ht="75" customHeight="1">
      <c r="A20" s="34"/>
      <c r="B20" s="253"/>
      <c r="C20" s="246"/>
      <c r="D20" s="38" t="s">
        <v>80</v>
      </c>
      <c r="E20" s="74" t="s">
        <v>7</v>
      </c>
      <c r="F20" s="75">
        <v>100</v>
      </c>
      <c r="G20" s="75">
        <v>100</v>
      </c>
      <c r="H20" s="72">
        <f>G20/F20*100</f>
        <v>100</v>
      </c>
      <c r="I20" s="73" t="s">
        <v>253</v>
      </c>
    </row>
    <row r="21" spans="1:9" ht="30" customHeight="1">
      <c r="A21" s="34"/>
      <c r="B21" s="250" t="s">
        <v>277</v>
      </c>
      <c r="C21" s="151"/>
      <c r="D21" s="151"/>
      <c r="E21" s="151"/>
      <c r="F21" s="151"/>
      <c r="G21" s="151"/>
      <c r="H21" s="151"/>
      <c r="I21" s="152"/>
    </row>
    <row r="22" spans="1:9" ht="33" customHeight="1">
      <c r="A22" s="34"/>
      <c r="B22" s="138" t="s">
        <v>53</v>
      </c>
      <c r="C22" s="208"/>
      <c r="D22" s="208"/>
      <c r="E22" s="208"/>
      <c r="F22" s="208"/>
      <c r="G22" s="208"/>
      <c r="H22" s="208"/>
      <c r="I22" s="225"/>
    </row>
    <row r="23" spans="1:9" ht="66" customHeight="1">
      <c r="A23" s="34"/>
      <c r="B23" s="128" t="s">
        <v>25</v>
      </c>
      <c r="C23" s="217" t="s">
        <v>81</v>
      </c>
      <c r="D23" s="41" t="s">
        <v>82</v>
      </c>
      <c r="E23" s="76" t="s">
        <v>7</v>
      </c>
      <c r="F23" s="77">
        <v>100</v>
      </c>
      <c r="G23" s="5">
        <v>100</v>
      </c>
      <c r="H23" s="8">
        <f>G23/F23*100</f>
        <v>100</v>
      </c>
      <c r="I23" s="7" t="s">
        <v>255</v>
      </c>
    </row>
    <row r="24" spans="1:9" ht="90" customHeight="1">
      <c r="A24" s="34"/>
      <c r="B24" s="241"/>
      <c r="C24" s="218"/>
      <c r="D24" s="41" t="s">
        <v>83</v>
      </c>
      <c r="E24" s="76" t="s">
        <v>7</v>
      </c>
      <c r="F24" s="77">
        <v>100</v>
      </c>
      <c r="G24" s="5">
        <v>100</v>
      </c>
      <c r="H24" s="8">
        <f>G24/F24*100</f>
        <v>100</v>
      </c>
      <c r="I24" s="7" t="s">
        <v>256</v>
      </c>
    </row>
    <row r="25" spans="1:9" ht="54" customHeight="1">
      <c r="A25" s="34"/>
      <c r="B25" s="242"/>
      <c r="C25" s="219"/>
      <c r="D25" s="41" t="s">
        <v>84</v>
      </c>
      <c r="E25" s="76" t="s">
        <v>7</v>
      </c>
      <c r="F25" s="77">
        <v>0</v>
      </c>
      <c r="G25" s="5">
        <v>0</v>
      </c>
      <c r="H25" s="8">
        <v>100</v>
      </c>
      <c r="I25" s="7" t="s">
        <v>254</v>
      </c>
    </row>
    <row r="26" spans="1:9" ht="31.5" customHeight="1">
      <c r="A26" s="34"/>
      <c r="B26" s="197" t="s">
        <v>278</v>
      </c>
      <c r="C26" s="198"/>
      <c r="D26" s="151"/>
      <c r="E26" s="151"/>
      <c r="F26" s="151"/>
      <c r="G26" s="151"/>
      <c r="H26" s="151"/>
      <c r="I26" s="152"/>
    </row>
    <row r="27" spans="1:9" ht="42" customHeight="1">
      <c r="A27" s="34"/>
      <c r="B27" s="132" t="s">
        <v>283</v>
      </c>
      <c r="C27" s="174"/>
      <c r="D27" s="174"/>
      <c r="E27" s="174"/>
      <c r="F27" s="174"/>
      <c r="G27" s="174"/>
      <c r="H27" s="174"/>
      <c r="I27" s="174"/>
    </row>
    <row r="28" spans="2:9" ht="30" customHeight="1">
      <c r="B28" s="175" t="s">
        <v>233</v>
      </c>
      <c r="C28" s="176"/>
      <c r="D28" s="176"/>
      <c r="E28" s="176"/>
      <c r="F28" s="176"/>
      <c r="G28" s="176"/>
      <c r="H28" s="176"/>
      <c r="I28" s="177"/>
    </row>
    <row r="29" spans="2:9" ht="23.25" customHeight="1">
      <c r="B29" s="138" t="s">
        <v>23</v>
      </c>
      <c r="C29" s="139"/>
      <c r="D29" s="139"/>
      <c r="E29" s="139"/>
      <c r="F29" s="139"/>
      <c r="G29" s="139"/>
      <c r="H29" s="139"/>
      <c r="I29" s="140"/>
    </row>
    <row r="30" spans="2:9" ht="15">
      <c r="B30" s="125" t="s">
        <v>25</v>
      </c>
      <c r="C30" s="217" t="s">
        <v>85</v>
      </c>
      <c r="D30" s="135" t="s">
        <v>86</v>
      </c>
      <c r="E30" s="125" t="s">
        <v>5</v>
      </c>
      <c r="F30" s="128">
        <v>34891</v>
      </c>
      <c r="G30" s="128">
        <v>34891</v>
      </c>
      <c r="H30" s="131">
        <f>G30/F30*100</f>
        <v>100</v>
      </c>
      <c r="I30" s="220"/>
    </row>
    <row r="31" spans="2:9" ht="85.5" customHeight="1">
      <c r="B31" s="249"/>
      <c r="C31" s="218"/>
      <c r="D31" s="136"/>
      <c r="E31" s="126"/>
      <c r="F31" s="126"/>
      <c r="G31" s="129"/>
      <c r="H31" s="126"/>
      <c r="I31" s="221"/>
    </row>
    <row r="32" spans="2:9" ht="15">
      <c r="B32" s="249"/>
      <c r="C32" s="218"/>
      <c r="D32" s="136"/>
      <c r="E32" s="126"/>
      <c r="F32" s="126"/>
      <c r="G32" s="129"/>
      <c r="H32" s="126"/>
      <c r="I32" s="221"/>
    </row>
    <row r="33" spans="2:9" ht="15">
      <c r="B33" s="142"/>
      <c r="C33" s="219"/>
      <c r="D33" s="137"/>
      <c r="E33" s="127"/>
      <c r="F33" s="127"/>
      <c r="G33" s="130"/>
      <c r="H33" s="127"/>
      <c r="I33" s="222"/>
    </row>
    <row r="34" spans="2:9" ht="60">
      <c r="B34" s="2" t="s">
        <v>38</v>
      </c>
      <c r="C34" s="38" t="s">
        <v>87</v>
      </c>
      <c r="D34" s="39" t="s">
        <v>88</v>
      </c>
      <c r="E34" s="2" t="s">
        <v>5</v>
      </c>
      <c r="F34" s="5">
        <v>33041</v>
      </c>
      <c r="G34" s="5">
        <v>33041</v>
      </c>
      <c r="H34" s="8">
        <f>G34/F34*100</f>
        <v>100</v>
      </c>
      <c r="I34" s="7"/>
    </row>
    <row r="35" spans="2:9" ht="106.5" customHeight="1">
      <c r="B35" s="2" t="s">
        <v>40</v>
      </c>
      <c r="C35" s="38" t="s">
        <v>89</v>
      </c>
      <c r="D35" s="39" t="s">
        <v>90</v>
      </c>
      <c r="E35" s="2" t="s">
        <v>6</v>
      </c>
      <c r="F35" s="5">
        <v>1068</v>
      </c>
      <c r="G35" s="5">
        <v>1068</v>
      </c>
      <c r="H35" s="8">
        <f>G35/F35*100</f>
        <v>100</v>
      </c>
      <c r="I35" s="7"/>
    </row>
    <row r="36" spans="2:9" ht="27" customHeight="1">
      <c r="B36" s="197" t="s">
        <v>279</v>
      </c>
      <c r="C36" s="198"/>
      <c r="D36" s="151"/>
      <c r="E36" s="151"/>
      <c r="F36" s="151"/>
      <c r="G36" s="151"/>
      <c r="H36" s="151"/>
      <c r="I36" s="152"/>
    </row>
    <row r="37" spans="2:9" ht="31.5" customHeight="1">
      <c r="B37" s="138" t="s">
        <v>24</v>
      </c>
      <c r="C37" s="139"/>
      <c r="D37" s="139"/>
      <c r="E37" s="139"/>
      <c r="F37" s="139"/>
      <c r="G37" s="139"/>
      <c r="H37" s="139"/>
      <c r="I37" s="140"/>
    </row>
    <row r="38" spans="2:9" ht="90">
      <c r="B38" s="5" t="s">
        <v>25</v>
      </c>
      <c r="C38" s="7" t="s">
        <v>91</v>
      </c>
      <c r="D38" s="23" t="s">
        <v>92</v>
      </c>
      <c r="E38" s="5" t="s">
        <v>5</v>
      </c>
      <c r="F38" s="5">
        <v>11511</v>
      </c>
      <c r="G38" s="5">
        <v>11511</v>
      </c>
      <c r="H38" s="4">
        <f>G38/F38*100</f>
        <v>100</v>
      </c>
      <c r="I38" s="7"/>
    </row>
    <row r="39" spans="2:9" ht="105">
      <c r="B39" s="5" t="s">
        <v>38</v>
      </c>
      <c r="C39" s="7" t="s">
        <v>93</v>
      </c>
      <c r="D39" s="23" t="s">
        <v>94</v>
      </c>
      <c r="E39" s="5" t="s">
        <v>5</v>
      </c>
      <c r="F39" s="5">
        <v>666</v>
      </c>
      <c r="G39" s="5">
        <v>666</v>
      </c>
      <c r="H39" s="8">
        <f>G39/F39*100</f>
        <v>100</v>
      </c>
      <c r="I39" s="7"/>
    </row>
    <row r="40" spans="2:9" ht="120" customHeight="1">
      <c r="B40" s="5" t="s">
        <v>40</v>
      </c>
      <c r="C40" s="7" t="s">
        <v>26</v>
      </c>
      <c r="D40" s="23" t="s">
        <v>95</v>
      </c>
      <c r="E40" s="5" t="s">
        <v>5</v>
      </c>
      <c r="F40" s="5">
        <v>18</v>
      </c>
      <c r="G40" s="5">
        <v>18</v>
      </c>
      <c r="H40" s="8">
        <f>G40/F40*100</f>
        <v>100</v>
      </c>
      <c r="I40" s="7"/>
    </row>
    <row r="41" spans="2:9" ht="90">
      <c r="B41" s="180" t="s">
        <v>41</v>
      </c>
      <c r="C41" s="220" t="s">
        <v>96</v>
      </c>
      <c r="D41" s="23" t="s">
        <v>97</v>
      </c>
      <c r="E41" s="5" t="s">
        <v>5</v>
      </c>
      <c r="F41" s="5">
        <v>338</v>
      </c>
      <c r="G41" s="5">
        <v>338</v>
      </c>
      <c r="H41" s="4">
        <f>G41/F41*100</f>
        <v>100</v>
      </c>
      <c r="I41" s="7"/>
    </row>
    <row r="42" spans="2:9" ht="120" customHeight="1">
      <c r="B42" s="223"/>
      <c r="C42" s="222"/>
      <c r="D42" s="23" t="s">
        <v>98</v>
      </c>
      <c r="E42" s="5" t="s">
        <v>5</v>
      </c>
      <c r="F42" s="5">
        <v>170</v>
      </c>
      <c r="G42" s="5">
        <v>170</v>
      </c>
      <c r="H42" s="4">
        <f>G42/F42*100</f>
        <v>100</v>
      </c>
      <c r="I42" s="7"/>
    </row>
    <row r="43" spans="2:9" ht="27" customHeight="1">
      <c r="B43" s="197" t="s">
        <v>279</v>
      </c>
      <c r="C43" s="198"/>
      <c r="D43" s="151"/>
      <c r="E43" s="151"/>
      <c r="F43" s="151"/>
      <c r="G43" s="151"/>
      <c r="H43" s="151"/>
      <c r="I43" s="152"/>
    </row>
    <row r="44" spans="2:9" ht="35.25" customHeight="1">
      <c r="B44" s="138" t="s">
        <v>54</v>
      </c>
      <c r="C44" s="139"/>
      <c r="D44" s="139"/>
      <c r="E44" s="139"/>
      <c r="F44" s="139"/>
      <c r="G44" s="139"/>
      <c r="H44" s="139"/>
      <c r="I44" s="140"/>
    </row>
    <row r="45" spans="2:9" ht="51" customHeight="1">
      <c r="B45" s="128" t="s">
        <v>25</v>
      </c>
      <c r="C45" s="220" t="s">
        <v>99</v>
      </c>
      <c r="D45" s="23" t="s">
        <v>100</v>
      </c>
      <c r="E45" s="5" t="s">
        <v>5</v>
      </c>
      <c r="F45" s="5">
        <v>4180</v>
      </c>
      <c r="G45" s="5">
        <v>4180</v>
      </c>
      <c r="H45" s="8">
        <f aca="true" t="shared" si="0" ref="H45:H50">G45/F45*100</f>
        <v>100</v>
      </c>
      <c r="I45" s="9"/>
    </row>
    <row r="46" spans="2:9" ht="55.5" customHeight="1">
      <c r="B46" s="142"/>
      <c r="C46" s="219"/>
      <c r="D46" s="23" t="s">
        <v>101</v>
      </c>
      <c r="E46" s="5" t="s">
        <v>6</v>
      </c>
      <c r="F46" s="5">
        <v>130</v>
      </c>
      <c r="G46" s="5">
        <v>130</v>
      </c>
      <c r="H46" s="4">
        <f t="shared" si="0"/>
        <v>100</v>
      </c>
      <c r="I46" s="7"/>
    </row>
    <row r="47" spans="2:9" ht="69" customHeight="1">
      <c r="B47" s="128" t="s">
        <v>38</v>
      </c>
      <c r="C47" s="220" t="s">
        <v>104</v>
      </c>
      <c r="D47" s="23" t="s">
        <v>102</v>
      </c>
      <c r="E47" s="5" t="s">
        <v>5</v>
      </c>
      <c r="F47" s="5">
        <v>8770</v>
      </c>
      <c r="G47" s="5">
        <v>8770</v>
      </c>
      <c r="H47" s="4">
        <f t="shared" si="0"/>
        <v>100</v>
      </c>
      <c r="I47" s="7"/>
    </row>
    <row r="48" spans="2:9" ht="59.25" customHeight="1">
      <c r="B48" s="249"/>
      <c r="C48" s="221"/>
      <c r="D48" s="23" t="s">
        <v>103</v>
      </c>
      <c r="E48" s="5" t="s">
        <v>5</v>
      </c>
      <c r="F48" s="5">
        <v>100</v>
      </c>
      <c r="G48" s="5">
        <v>100</v>
      </c>
      <c r="H48" s="4">
        <f t="shared" si="0"/>
        <v>100</v>
      </c>
      <c r="I48" s="7"/>
    </row>
    <row r="49" spans="2:9" ht="54.75" customHeight="1">
      <c r="B49" s="126"/>
      <c r="C49" s="221"/>
      <c r="D49" s="23" t="s">
        <v>27</v>
      </c>
      <c r="E49" s="5" t="s">
        <v>8</v>
      </c>
      <c r="F49" s="5">
        <v>1</v>
      </c>
      <c r="G49" s="5">
        <v>1</v>
      </c>
      <c r="H49" s="4">
        <f t="shared" si="0"/>
        <v>100</v>
      </c>
      <c r="I49" s="5"/>
    </row>
    <row r="50" spans="2:9" ht="48.75" customHeight="1">
      <c r="B50" s="127"/>
      <c r="C50" s="222"/>
      <c r="D50" s="23" t="s">
        <v>105</v>
      </c>
      <c r="E50" s="5" t="s">
        <v>8</v>
      </c>
      <c r="F50" s="5">
        <v>54</v>
      </c>
      <c r="G50" s="5">
        <v>54</v>
      </c>
      <c r="H50" s="4">
        <f t="shared" si="0"/>
        <v>100</v>
      </c>
      <c r="I50" s="5"/>
    </row>
    <row r="51" spans="2:9" ht="27.75" customHeight="1">
      <c r="B51" s="197" t="s">
        <v>279</v>
      </c>
      <c r="C51" s="198"/>
      <c r="D51" s="151"/>
      <c r="E51" s="151"/>
      <c r="F51" s="151"/>
      <c r="G51" s="151"/>
      <c r="H51" s="151"/>
      <c r="I51" s="152"/>
    </row>
    <row r="52" spans="2:9" ht="43.5" customHeight="1">
      <c r="B52" s="132" t="s">
        <v>284</v>
      </c>
      <c r="C52" s="133"/>
      <c r="D52" s="133"/>
      <c r="E52" s="133"/>
      <c r="F52" s="133"/>
      <c r="G52" s="133"/>
      <c r="H52" s="133"/>
      <c r="I52" s="133"/>
    </row>
    <row r="53" spans="2:9" ht="30" customHeight="1">
      <c r="B53" s="175" t="s">
        <v>234</v>
      </c>
      <c r="C53" s="176"/>
      <c r="D53" s="176"/>
      <c r="E53" s="176"/>
      <c r="F53" s="176"/>
      <c r="G53" s="176"/>
      <c r="H53" s="176"/>
      <c r="I53" s="177"/>
    </row>
    <row r="54" spans="2:9" ht="29.25" customHeight="1">
      <c r="B54" s="138" t="s">
        <v>55</v>
      </c>
      <c r="C54" s="139"/>
      <c r="D54" s="139"/>
      <c r="E54" s="139"/>
      <c r="F54" s="139"/>
      <c r="G54" s="139"/>
      <c r="H54" s="139"/>
      <c r="I54" s="140"/>
    </row>
    <row r="55" spans="2:9" ht="63.75">
      <c r="B55" s="24" t="s">
        <v>25</v>
      </c>
      <c r="C55" s="25" t="s">
        <v>28</v>
      </c>
      <c r="D55" s="56" t="s">
        <v>241</v>
      </c>
      <c r="E55" s="24" t="s">
        <v>5</v>
      </c>
      <c r="F55" s="24">
        <v>383325</v>
      </c>
      <c r="G55" s="24">
        <v>383325</v>
      </c>
      <c r="H55" s="57">
        <f>G55/F55*100</f>
        <v>100</v>
      </c>
      <c r="I55" s="42"/>
    </row>
    <row r="56" spans="2:9" ht="25.5">
      <c r="B56" s="33" t="s">
        <v>38</v>
      </c>
      <c r="C56" s="25" t="s">
        <v>106</v>
      </c>
      <c r="D56" s="56" t="s">
        <v>107</v>
      </c>
      <c r="E56" s="24" t="s">
        <v>5</v>
      </c>
      <c r="F56" s="24">
        <v>14857</v>
      </c>
      <c r="G56" s="24">
        <v>19500</v>
      </c>
      <c r="H56" s="57">
        <f>G56/F56*100</f>
        <v>131.25126203136568</v>
      </c>
      <c r="I56" s="61" t="s">
        <v>257</v>
      </c>
    </row>
    <row r="57" spans="2:9" ht="30" customHeight="1">
      <c r="B57" s="197" t="s">
        <v>280</v>
      </c>
      <c r="C57" s="198"/>
      <c r="D57" s="198"/>
      <c r="E57" s="198"/>
      <c r="F57" s="198"/>
      <c r="G57" s="198"/>
      <c r="H57" s="198"/>
      <c r="I57" s="199"/>
    </row>
    <row r="58" spans="2:9" ht="15">
      <c r="B58" s="261" t="s">
        <v>29</v>
      </c>
      <c r="C58" s="258"/>
      <c r="D58" s="258"/>
      <c r="E58" s="258"/>
      <c r="F58" s="258"/>
      <c r="G58" s="258"/>
      <c r="H58" s="258"/>
      <c r="I58" s="262"/>
    </row>
    <row r="59" spans="1:9" ht="51.75">
      <c r="A59" s="11"/>
      <c r="B59" s="141" t="s">
        <v>25</v>
      </c>
      <c r="C59" s="259" t="s">
        <v>30</v>
      </c>
      <c r="D59" s="59" t="s">
        <v>114</v>
      </c>
      <c r="E59" s="24" t="s">
        <v>7</v>
      </c>
      <c r="F59" s="24">
        <v>16</v>
      </c>
      <c r="G59" s="24">
        <v>27</v>
      </c>
      <c r="H59" s="58">
        <f>G59/F59*100</f>
        <v>168.75</v>
      </c>
      <c r="I59" s="25" t="s">
        <v>259</v>
      </c>
    </row>
    <row r="60" spans="1:9" ht="38.25">
      <c r="A60" s="11"/>
      <c r="B60" s="129"/>
      <c r="C60" s="183"/>
      <c r="D60" s="41" t="s">
        <v>108</v>
      </c>
      <c r="E60" s="24" t="s">
        <v>5</v>
      </c>
      <c r="F60" s="24">
        <v>2670</v>
      </c>
      <c r="G60" s="24">
        <v>2547</v>
      </c>
      <c r="H60" s="58">
        <f>G60/F60*100</f>
        <v>95.39325842696628</v>
      </c>
      <c r="I60" s="25" t="s">
        <v>258</v>
      </c>
    </row>
    <row r="61" spans="1:9" ht="25.5">
      <c r="A61" s="11"/>
      <c r="B61" s="129"/>
      <c r="C61" s="183"/>
      <c r="D61" s="60" t="s">
        <v>109</v>
      </c>
      <c r="E61" s="24" t="s">
        <v>5</v>
      </c>
      <c r="F61" s="24">
        <v>17816</v>
      </c>
      <c r="G61" s="24">
        <v>18001</v>
      </c>
      <c r="H61" s="58">
        <f>G61/F61*100</f>
        <v>101.03839245621913</v>
      </c>
      <c r="I61" s="25" t="s">
        <v>260</v>
      </c>
    </row>
    <row r="62" spans="1:9" ht="39">
      <c r="A62" s="11"/>
      <c r="B62" s="129"/>
      <c r="C62" s="183"/>
      <c r="D62" s="59" t="s">
        <v>110</v>
      </c>
      <c r="E62" s="24" t="s">
        <v>8</v>
      </c>
      <c r="F62" s="24" t="s">
        <v>242</v>
      </c>
      <c r="G62" s="24" t="s">
        <v>242</v>
      </c>
      <c r="H62" s="58" t="s">
        <v>242</v>
      </c>
      <c r="I62" s="25" t="s">
        <v>261</v>
      </c>
    </row>
    <row r="63" spans="1:9" ht="39">
      <c r="A63" s="11"/>
      <c r="B63" s="129"/>
      <c r="C63" s="183"/>
      <c r="D63" s="59" t="s">
        <v>111</v>
      </c>
      <c r="E63" s="24" t="s">
        <v>112</v>
      </c>
      <c r="F63" s="24">
        <v>32404.7</v>
      </c>
      <c r="G63" s="24">
        <v>44025.4</v>
      </c>
      <c r="H63" s="58">
        <f>G63/F63*100</f>
        <v>135.86115594342795</v>
      </c>
      <c r="I63" s="25" t="s">
        <v>262</v>
      </c>
    </row>
    <row r="64" spans="1:9" ht="39">
      <c r="A64" s="11"/>
      <c r="B64" s="130"/>
      <c r="C64" s="187"/>
      <c r="D64" s="59" t="s">
        <v>113</v>
      </c>
      <c r="E64" s="24" t="s">
        <v>8</v>
      </c>
      <c r="F64" s="24" t="s">
        <v>242</v>
      </c>
      <c r="G64" s="24" t="s">
        <v>242</v>
      </c>
      <c r="H64" s="58" t="s">
        <v>242</v>
      </c>
      <c r="I64" s="25" t="s">
        <v>263</v>
      </c>
    </row>
    <row r="65" spans="2:9" ht="39" customHeight="1">
      <c r="B65" s="254" t="s">
        <v>285</v>
      </c>
      <c r="C65" s="255"/>
      <c r="D65" s="256"/>
      <c r="E65" s="256"/>
      <c r="F65" s="256"/>
      <c r="G65" s="256"/>
      <c r="H65" s="256"/>
      <c r="I65" s="257"/>
    </row>
    <row r="66" spans="2:9" ht="41.25" customHeight="1">
      <c r="B66" s="132" t="s">
        <v>286</v>
      </c>
      <c r="C66" s="134"/>
      <c r="D66" s="134"/>
      <c r="E66" s="134"/>
      <c r="F66" s="134"/>
      <c r="G66" s="134"/>
      <c r="H66" s="134"/>
      <c r="I66" s="134"/>
    </row>
    <row r="67" spans="2:9" ht="42.75" customHeight="1">
      <c r="B67" s="175" t="s">
        <v>235</v>
      </c>
      <c r="C67" s="176"/>
      <c r="D67" s="176"/>
      <c r="E67" s="176"/>
      <c r="F67" s="176"/>
      <c r="G67" s="176"/>
      <c r="H67" s="176"/>
      <c r="I67" s="177"/>
    </row>
    <row r="68" spans="2:9" ht="20.25" customHeight="1">
      <c r="B68" s="138" t="s">
        <v>56</v>
      </c>
      <c r="C68" s="139"/>
      <c r="D68" s="258"/>
      <c r="E68" s="258"/>
      <c r="F68" s="139"/>
      <c r="G68" s="139"/>
      <c r="H68" s="139"/>
      <c r="I68" s="140"/>
    </row>
    <row r="69" spans="2:9" ht="63.75">
      <c r="B69" s="49" t="s">
        <v>25</v>
      </c>
      <c r="C69" s="36" t="s">
        <v>265</v>
      </c>
      <c r="D69" s="41" t="s">
        <v>115</v>
      </c>
      <c r="E69" s="26" t="s">
        <v>10</v>
      </c>
      <c r="F69" s="62">
        <v>7</v>
      </c>
      <c r="G69" s="63">
        <v>7</v>
      </c>
      <c r="H69" s="64">
        <f>G69/F69*100</f>
        <v>100</v>
      </c>
      <c r="I69" s="44"/>
    </row>
    <row r="70" spans="2:9" ht="36" customHeight="1">
      <c r="B70" s="197" t="s">
        <v>287</v>
      </c>
      <c r="C70" s="198"/>
      <c r="D70" s="198"/>
      <c r="E70" s="198"/>
      <c r="F70" s="198"/>
      <c r="G70" s="198"/>
      <c r="H70" s="198"/>
      <c r="I70" s="199"/>
    </row>
    <row r="71" spans="2:9" ht="24.75" customHeight="1">
      <c r="B71" s="138" t="s">
        <v>31</v>
      </c>
      <c r="C71" s="139"/>
      <c r="D71" s="139"/>
      <c r="E71" s="139"/>
      <c r="F71" s="139"/>
      <c r="G71" s="139"/>
      <c r="H71" s="139"/>
      <c r="I71" s="140"/>
    </row>
    <row r="72" spans="2:9" ht="57" customHeight="1">
      <c r="B72" s="204" t="s">
        <v>25</v>
      </c>
      <c r="C72" s="122" t="s">
        <v>266</v>
      </c>
      <c r="D72" s="146" t="s">
        <v>116</v>
      </c>
      <c r="E72" s="294" t="s">
        <v>5</v>
      </c>
      <c r="F72" s="296">
        <v>63</v>
      </c>
      <c r="G72" s="296">
        <v>33</v>
      </c>
      <c r="H72" s="298">
        <f>G72/F72*100</f>
        <v>52.38095238095239</v>
      </c>
      <c r="I72" s="259" t="s">
        <v>264</v>
      </c>
    </row>
    <row r="73" spans="2:9" ht="10.5" customHeight="1">
      <c r="B73" s="166"/>
      <c r="C73" s="174"/>
      <c r="D73" s="147"/>
      <c r="E73" s="295"/>
      <c r="F73" s="297"/>
      <c r="G73" s="297"/>
      <c r="H73" s="299"/>
      <c r="I73" s="292"/>
    </row>
    <row r="74" spans="2:9" ht="39" customHeight="1">
      <c r="B74" s="204" t="s">
        <v>38</v>
      </c>
      <c r="C74" s="122" t="s">
        <v>267</v>
      </c>
      <c r="D74" s="146" t="s">
        <v>117</v>
      </c>
      <c r="E74" s="294" t="s">
        <v>52</v>
      </c>
      <c r="F74" s="296">
        <v>951</v>
      </c>
      <c r="G74" s="296">
        <v>537.88</v>
      </c>
      <c r="H74" s="298">
        <f>G74/F74*100</f>
        <v>56.55941114616193</v>
      </c>
      <c r="I74" s="292"/>
    </row>
    <row r="75" spans="2:9" ht="15">
      <c r="B75" s="166"/>
      <c r="C75" s="174"/>
      <c r="D75" s="147"/>
      <c r="E75" s="295"/>
      <c r="F75" s="297"/>
      <c r="G75" s="297"/>
      <c r="H75" s="299"/>
      <c r="I75" s="293"/>
    </row>
    <row r="76" spans="2:9" ht="35.25" customHeight="1">
      <c r="B76" s="107" t="s">
        <v>288</v>
      </c>
      <c r="C76" s="108"/>
      <c r="D76" s="108"/>
      <c r="E76" s="108"/>
      <c r="F76" s="108"/>
      <c r="G76" s="108"/>
      <c r="H76" s="108"/>
      <c r="I76" s="109"/>
    </row>
    <row r="77" spans="2:9" ht="35.25" customHeight="1">
      <c r="B77" s="138" t="s">
        <v>57</v>
      </c>
      <c r="C77" s="139"/>
      <c r="D77" s="139"/>
      <c r="E77" s="139"/>
      <c r="F77" s="139"/>
      <c r="G77" s="139"/>
      <c r="H77" s="139"/>
      <c r="I77" s="140"/>
    </row>
    <row r="78" spans="2:9" ht="39">
      <c r="B78" s="204" t="s">
        <v>25</v>
      </c>
      <c r="C78" s="122" t="s">
        <v>118</v>
      </c>
      <c r="D78" s="59" t="s">
        <v>119</v>
      </c>
      <c r="E78" s="24" t="s">
        <v>6</v>
      </c>
      <c r="F78" s="24">
        <v>20</v>
      </c>
      <c r="G78" s="24">
        <v>20</v>
      </c>
      <c r="H78" s="27">
        <f>G78/F78*100</f>
        <v>100</v>
      </c>
      <c r="I78" s="37"/>
    </row>
    <row r="79" spans="2:9" ht="65.25" customHeight="1">
      <c r="B79" s="166"/>
      <c r="C79" s="123"/>
      <c r="D79" s="59" t="s">
        <v>120</v>
      </c>
      <c r="E79" s="24" t="s">
        <v>6</v>
      </c>
      <c r="F79" s="24">
        <v>4</v>
      </c>
      <c r="G79" s="24">
        <v>4</v>
      </c>
      <c r="H79" s="27">
        <f>G79/F79*100</f>
        <v>100</v>
      </c>
      <c r="I79" s="37"/>
    </row>
    <row r="80" spans="2:9" ht="39">
      <c r="B80" s="166"/>
      <c r="C80" s="123"/>
      <c r="D80" s="59" t="s">
        <v>121</v>
      </c>
      <c r="E80" s="24" t="s">
        <v>52</v>
      </c>
      <c r="F80" s="24">
        <v>860</v>
      </c>
      <c r="G80" s="24">
        <v>860</v>
      </c>
      <c r="H80" s="82">
        <f>G80/F80*100</f>
        <v>100</v>
      </c>
      <c r="I80" s="37"/>
    </row>
    <row r="81" spans="2:9" ht="38.25" customHeight="1">
      <c r="B81" s="166"/>
      <c r="C81" s="123"/>
      <c r="D81" s="41" t="s">
        <v>122</v>
      </c>
      <c r="E81" s="24" t="s">
        <v>5</v>
      </c>
      <c r="F81" s="24">
        <v>50</v>
      </c>
      <c r="G81" s="24">
        <v>50</v>
      </c>
      <c r="H81" s="27">
        <f>G81/F81*100</f>
        <v>100</v>
      </c>
      <c r="I81" s="37"/>
    </row>
    <row r="82" spans="2:9" ht="35.25" customHeight="1">
      <c r="B82" s="197" t="s">
        <v>281</v>
      </c>
      <c r="C82" s="202"/>
      <c r="D82" s="202"/>
      <c r="E82" s="202"/>
      <c r="F82" s="202"/>
      <c r="G82" s="202"/>
      <c r="H82" s="202"/>
      <c r="I82" s="203"/>
    </row>
    <row r="83" spans="2:9" ht="36" customHeight="1">
      <c r="B83" s="138" t="s">
        <v>58</v>
      </c>
      <c r="C83" s="139"/>
      <c r="D83" s="139"/>
      <c r="E83" s="139"/>
      <c r="F83" s="139"/>
      <c r="G83" s="139"/>
      <c r="H83" s="139"/>
      <c r="I83" s="140"/>
    </row>
    <row r="84" spans="2:9" ht="26.25" customHeight="1">
      <c r="B84" s="205" t="s">
        <v>25</v>
      </c>
      <c r="C84" s="260" t="s">
        <v>123</v>
      </c>
      <c r="D84" s="55" t="s">
        <v>124</v>
      </c>
      <c r="E84" s="79" t="s">
        <v>6</v>
      </c>
      <c r="F84" s="79">
        <v>16</v>
      </c>
      <c r="G84" s="79">
        <v>16</v>
      </c>
      <c r="H84" s="80">
        <f>G84/F84*100</f>
        <v>100</v>
      </c>
      <c r="I84" s="65"/>
    </row>
    <row r="85" spans="2:9" ht="39" customHeight="1">
      <c r="B85" s="149"/>
      <c r="C85" s="260"/>
      <c r="D85" s="28" t="s">
        <v>43</v>
      </c>
      <c r="E85" s="24" t="s">
        <v>15</v>
      </c>
      <c r="F85" s="24">
        <v>902</v>
      </c>
      <c r="G85" s="24">
        <v>902</v>
      </c>
      <c r="H85" s="57">
        <f>G85/F85*100</f>
        <v>100</v>
      </c>
      <c r="I85" s="39"/>
    </row>
    <row r="86" spans="2:9" ht="123.75" customHeight="1">
      <c r="B86" s="149"/>
      <c r="C86" s="147"/>
      <c r="D86" s="28" t="s">
        <v>125</v>
      </c>
      <c r="E86" s="24" t="s">
        <v>5</v>
      </c>
      <c r="F86" s="24">
        <v>60</v>
      </c>
      <c r="G86" s="24">
        <v>60</v>
      </c>
      <c r="H86" s="57">
        <f>G86/F86*100</f>
        <v>100</v>
      </c>
      <c r="I86" s="83"/>
    </row>
    <row r="87" spans="2:9" ht="30" customHeight="1">
      <c r="B87" s="197" t="s">
        <v>269</v>
      </c>
      <c r="C87" s="198"/>
      <c r="D87" s="198"/>
      <c r="E87" s="198"/>
      <c r="F87" s="198"/>
      <c r="G87" s="198"/>
      <c r="H87" s="198"/>
      <c r="I87" s="199"/>
    </row>
    <row r="88" spans="2:9" ht="60" customHeight="1">
      <c r="B88" s="104" t="s">
        <v>289</v>
      </c>
      <c r="C88" s="105"/>
      <c r="D88" s="105"/>
      <c r="E88" s="105"/>
      <c r="F88" s="105"/>
      <c r="G88" s="105"/>
      <c r="H88" s="105"/>
      <c r="I88" s="106"/>
    </row>
    <row r="89" spans="2:9" ht="54" customHeight="1">
      <c r="B89" s="175" t="s">
        <v>236</v>
      </c>
      <c r="C89" s="176"/>
      <c r="D89" s="176"/>
      <c r="E89" s="176"/>
      <c r="F89" s="176"/>
      <c r="G89" s="176"/>
      <c r="H89" s="176"/>
      <c r="I89" s="177"/>
    </row>
    <row r="90" spans="2:9" ht="21" customHeight="1">
      <c r="B90" s="138" t="s">
        <v>59</v>
      </c>
      <c r="C90" s="200"/>
      <c r="D90" s="200"/>
      <c r="E90" s="200"/>
      <c r="F90" s="200"/>
      <c r="G90" s="200"/>
      <c r="H90" s="200"/>
      <c r="I90" s="201"/>
    </row>
    <row r="91" spans="1:9" ht="64.5">
      <c r="A91" s="10"/>
      <c r="B91" s="271" t="s">
        <v>25</v>
      </c>
      <c r="C91" s="146" t="s">
        <v>126</v>
      </c>
      <c r="D91" s="59" t="s">
        <v>127</v>
      </c>
      <c r="E91" s="26" t="s">
        <v>7</v>
      </c>
      <c r="F91" s="89">
        <v>1.5</v>
      </c>
      <c r="G91" s="89">
        <v>1.5</v>
      </c>
      <c r="H91" s="57">
        <f>G91/F91*100</f>
        <v>100</v>
      </c>
      <c r="I91" s="43"/>
    </row>
    <row r="92" spans="1:9" ht="76.5">
      <c r="A92" s="10"/>
      <c r="B92" s="129"/>
      <c r="C92" s="183"/>
      <c r="D92" s="41" t="s">
        <v>270</v>
      </c>
      <c r="E92" s="26" t="s">
        <v>7</v>
      </c>
      <c r="F92" s="58">
        <v>3</v>
      </c>
      <c r="G92" s="58">
        <v>3</v>
      </c>
      <c r="H92" s="57">
        <f>G92/F92*100</f>
        <v>100</v>
      </c>
      <c r="I92" s="43"/>
    </row>
    <row r="93" spans="1:9" ht="77.25">
      <c r="A93" s="10"/>
      <c r="B93" s="129"/>
      <c r="C93" s="183"/>
      <c r="D93" s="59" t="s">
        <v>271</v>
      </c>
      <c r="E93" s="26" t="s">
        <v>7</v>
      </c>
      <c r="F93" s="58">
        <v>5</v>
      </c>
      <c r="G93" s="58">
        <v>5</v>
      </c>
      <c r="H93" s="57">
        <f>G93/F93*100</f>
        <v>100</v>
      </c>
      <c r="I93" s="43"/>
    </row>
    <row r="94" spans="1:9" ht="39">
      <c r="A94" s="10"/>
      <c r="B94" s="129"/>
      <c r="C94" s="183"/>
      <c r="D94" s="59" t="s">
        <v>128</v>
      </c>
      <c r="E94" s="26" t="s">
        <v>7</v>
      </c>
      <c r="F94" s="58">
        <v>98</v>
      </c>
      <c r="G94" s="58">
        <v>98</v>
      </c>
      <c r="H94" s="57">
        <f>G94/F94*100</f>
        <v>100</v>
      </c>
      <c r="I94" s="43"/>
    </row>
    <row r="95" spans="1:9" ht="39">
      <c r="A95" s="10"/>
      <c r="B95" s="130"/>
      <c r="C95" s="187"/>
      <c r="D95" s="59" t="s">
        <v>229</v>
      </c>
      <c r="E95" s="26" t="s">
        <v>7</v>
      </c>
      <c r="F95" s="58">
        <v>98.5</v>
      </c>
      <c r="G95" s="58">
        <v>98.5</v>
      </c>
      <c r="H95" s="57">
        <f>G95/F95*100</f>
        <v>100</v>
      </c>
      <c r="I95" s="43"/>
    </row>
    <row r="96" spans="1:9" ht="30" customHeight="1">
      <c r="A96" s="1"/>
      <c r="B96" s="150" t="s">
        <v>282</v>
      </c>
      <c r="C96" s="151"/>
      <c r="D96" s="151"/>
      <c r="E96" s="151"/>
      <c r="F96" s="151"/>
      <c r="G96" s="151"/>
      <c r="H96" s="151"/>
      <c r="I96" s="152"/>
    </row>
    <row r="97" spans="1:9" ht="22.5" customHeight="1">
      <c r="A97" s="1"/>
      <c r="B97" s="267" t="s">
        <v>32</v>
      </c>
      <c r="C97" s="268"/>
      <c r="D97" s="268"/>
      <c r="E97" s="268"/>
      <c r="F97" s="268"/>
      <c r="G97" s="268"/>
      <c r="H97" s="268"/>
      <c r="I97" s="269"/>
    </row>
    <row r="98" spans="1:9" ht="38.25">
      <c r="A98" s="1"/>
      <c r="B98" s="266" t="s">
        <v>25</v>
      </c>
      <c r="C98" s="146" t="s">
        <v>129</v>
      </c>
      <c r="D98" s="28" t="s">
        <v>130</v>
      </c>
      <c r="E98" s="29" t="s">
        <v>7</v>
      </c>
      <c r="F98" s="84">
        <v>98</v>
      </c>
      <c r="G98" s="84">
        <v>98</v>
      </c>
      <c r="H98" s="82">
        <f>G98/F98*100</f>
        <v>100</v>
      </c>
      <c r="I98" s="43"/>
    </row>
    <row r="99" spans="1:9" ht="25.5">
      <c r="A99" s="1"/>
      <c r="B99" s="172"/>
      <c r="C99" s="183"/>
      <c r="D99" s="28" t="s">
        <v>131</v>
      </c>
      <c r="E99" s="29" t="s">
        <v>8</v>
      </c>
      <c r="F99" s="84">
        <v>3</v>
      </c>
      <c r="G99" s="84">
        <v>3</v>
      </c>
      <c r="H99" s="82">
        <v>100</v>
      </c>
      <c r="I99" s="43"/>
    </row>
    <row r="100" spans="1:9" ht="38.25">
      <c r="A100" s="1"/>
      <c r="B100" s="172"/>
      <c r="C100" s="183"/>
      <c r="D100" s="28" t="s">
        <v>132</v>
      </c>
      <c r="E100" s="29" t="s">
        <v>7</v>
      </c>
      <c r="F100" s="84">
        <v>10</v>
      </c>
      <c r="G100" s="84">
        <v>10</v>
      </c>
      <c r="H100" s="82">
        <f aca="true" t="shared" si="1" ref="H100:H106">G100/F100*100</f>
        <v>100</v>
      </c>
      <c r="I100" s="43"/>
    </row>
    <row r="101" spans="1:9" ht="51">
      <c r="A101" s="1"/>
      <c r="B101" s="172"/>
      <c r="C101" s="183"/>
      <c r="D101" s="28" t="s">
        <v>133</v>
      </c>
      <c r="E101" s="29" t="s">
        <v>8</v>
      </c>
      <c r="F101" s="58">
        <v>555</v>
      </c>
      <c r="G101" s="58">
        <v>555</v>
      </c>
      <c r="H101" s="82">
        <f t="shared" si="1"/>
        <v>100</v>
      </c>
      <c r="I101" s="43"/>
    </row>
    <row r="102" spans="1:9" ht="25.5">
      <c r="A102" s="1"/>
      <c r="B102" s="172"/>
      <c r="C102" s="183"/>
      <c r="D102" s="28" t="s">
        <v>134</v>
      </c>
      <c r="E102" s="29" t="s">
        <v>7</v>
      </c>
      <c r="F102" s="84">
        <v>99.3</v>
      </c>
      <c r="G102" s="84">
        <v>99.3</v>
      </c>
      <c r="H102" s="82">
        <f t="shared" si="1"/>
        <v>100</v>
      </c>
      <c r="I102" s="43"/>
    </row>
    <row r="103" spans="1:9" ht="38.25">
      <c r="A103" s="1"/>
      <c r="B103" s="172"/>
      <c r="C103" s="183"/>
      <c r="D103" s="28" t="s">
        <v>135</v>
      </c>
      <c r="E103" s="29" t="s">
        <v>7</v>
      </c>
      <c r="F103" s="84">
        <v>96</v>
      </c>
      <c r="G103" s="84">
        <v>96</v>
      </c>
      <c r="H103" s="82">
        <f t="shared" si="1"/>
        <v>100</v>
      </c>
      <c r="I103" s="43"/>
    </row>
    <row r="104" spans="1:9" ht="127.5">
      <c r="A104" s="1"/>
      <c r="B104" s="172"/>
      <c r="C104" s="183"/>
      <c r="D104" s="28" t="s">
        <v>136</v>
      </c>
      <c r="E104" s="29" t="s">
        <v>7</v>
      </c>
      <c r="F104" s="58">
        <v>96</v>
      </c>
      <c r="G104" s="58">
        <v>96</v>
      </c>
      <c r="H104" s="82">
        <f t="shared" si="1"/>
        <v>100</v>
      </c>
      <c r="I104" s="43"/>
    </row>
    <row r="105" spans="1:9" ht="51">
      <c r="A105" s="1"/>
      <c r="B105" s="172"/>
      <c r="C105" s="183"/>
      <c r="D105" s="28" t="s">
        <v>34</v>
      </c>
      <c r="E105" s="29" t="s">
        <v>6</v>
      </c>
      <c r="F105" s="84">
        <v>6</v>
      </c>
      <c r="G105" s="84">
        <v>6</v>
      </c>
      <c r="H105" s="82">
        <f t="shared" si="1"/>
        <v>100</v>
      </c>
      <c r="I105" s="43"/>
    </row>
    <row r="106" spans="1:9" ht="51">
      <c r="A106" s="1"/>
      <c r="B106" s="169"/>
      <c r="C106" s="187"/>
      <c r="D106" s="28" t="s">
        <v>137</v>
      </c>
      <c r="E106" s="29" t="s">
        <v>6</v>
      </c>
      <c r="F106" s="84">
        <v>2</v>
      </c>
      <c r="G106" s="84">
        <v>2</v>
      </c>
      <c r="H106" s="82">
        <f t="shared" si="1"/>
        <v>100</v>
      </c>
      <c r="I106" s="43"/>
    </row>
    <row r="107" spans="1:9" ht="24" customHeight="1">
      <c r="A107" s="1"/>
      <c r="B107" s="150" t="s">
        <v>282</v>
      </c>
      <c r="C107" s="151"/>
      <c r="D107" s="151"/>
      <c r="E107" s="151"/>
      <c r="F107" s="151"/>
      <c r="G107" s="151"/>
      <c r="H107" s="151"/>
      <c r="I107" s="152"/>
    </row>
    <row r="108" spans="1:9" ht="15.75">
      <c r="A108" s="1"/>
      <c r="B108" s="267" t="s">
        <v>60</v>
      </c>
      <c r="C108" s="268"/>
      <c r="D108" s="268"/>
      <c r="E108" s="268"/>
      <c r="F108" s="268"/>
      <c r="G108" s="268"/>
      <c r="H108" s="268"/>
      <c r="I108" s="269"/>
    </row>
    <row r="109" spans="1:9" ht="39">
      <c r="A109" s="1"/>
      <c r="B109" s="120" t="s">
        <v>25</v>
      </c>
      <c r="C109" s="146" t="s">
        <v>138</v>
      </c>
      <c r="D109" s="78" t="s">
        <v>139</v>
      </c>
      <c r="E109" s="26" t="s">
        <v>7</v>
      </c>
      <c r="F109" s="84">
        <v>97</v>
      </c>
      <c r="G109" s="84">
        <v>97</v>
      </c>
      <c r="H109" s="57">
        <f>G109/F109*100</f>
        <v>100</v>
      </c>
      <c r="I109" s="43"/>
    </row>
    <row r="110" spans="1:9" ht="15">
      <c r="A110" s="1"/>
      <c r="B110" s="121"/>
      <c r="C110" s="183"/>
      <c r="D110" s="122" t="s">
        <v>140</v>
      </c>
      <c r="E110" s="173" t="s">
        <v>7</v>
      </c>
      <c r="F110" s="290">
        <v>97</v>
      </c>
      <c r="G110" s="290">
        <v>97</v>
      </c>
      <c r="H110" s="165">
        <f>G110/F110*100</f>
        <v>100</v>
      </c>
      <c r="I110" s="192"/>
    </row>
    <row r="111" spans="1:9" ht="39" customHeight="1">
      <c r="A111" s="1"/>
      <c r="B111" s="121"/>
      <c r="C111" s="183"/>
      <c r="D111" s="123"/>
      <c r="E111" s="121"/>
      <c r="F111" s="166"/>
      <c r="G111" s="166"/>
      <c r="H111" s="166"/>
      <c r="I111" s="291"/>
    </row>
    <row r="112" spans="1:9" ht="15">
      <c r="A112" s="1"/>
      <c r="B112" s="121"/>
      <c r="C112" s="183"/>
      <c r="D112" s="124"/>
      <c r="E112" s="289"/>
      <c r="F112" s="289"/>
      <c r="G112" s="289"/>
      <c r="H112" s="289"/>
      <c r="I112" s="291"/>
    </row>
    <row r="113" spans="1:9" ht="15">
      <c r="A113" s="1"/>
      <c r="B113" s="121"/>
      <c r="C113" s="183"/>
      <c r="D113" s="124"/>
      <c r="E113" s="289"/>
      <c r="F113" s="289"/>
      <c r="G113" s="289"/>
      <c r="H113" s="289"/>
      <c r="I113" s="291"/>
    </row>
    <row r="114" spans="1:9" ht="15">
      <c r="A114" s="1"/>
      <c r="B114" s="121"/>
      <c r="C114" s="183"/>
      <c r="D114" s="124"/>
      <c r="E114" s="289"/>
      <c r="F114" s="289"/>
      <c r="G114" s="289"/>
      <c r="H114" s="289"/>
      <c r="I114" s="291"/>
    </row>
    <row r="115" spans="1:9" ht="51.75">
      <c r="A115" s="1"/>
      <c r="B115" s="121"/>
      <c r="C115" s="183"/>
      <c r="D115" s="78" t="s">
        <v>141</v>
      </c>
      <c r="E115" s="29" t="s">
        <v>7</v>
      </c>
      <c r="F115" s="84">
        <v>97</v>
      </c>
      <c r="G115" s="84">
        <v>97</v>
      </c>
      <c r="H115" s="57">
        <f>G115/F115*100</f>
        <v>100</v>
      </c>
      <c r="I115" s="43"/>
    </row>
    <row r="116" spans="1:9" ht="76.5">
      <c r="A116" s="1"/>
      <c r="B116" s="121"/>
      <c r="C116" s="183"/>
      <c r="D116" s="28" t="s">
        <v>272</v>
      </c>
      <c r="E116" s="29" t="s">
        <v>8</v>
      </c>
      <c r="F116" s="84">
        <v>1</v>
      </c>
      <c r="G116" s="84">
        <v>0</v>
      </c>
      <c r="H116" s="57">
        <f>G116/F116*100</f>
        <v>0</v>
      </c>
      <c r="I116" s="25" t="s">
        <v>273</v>
      </c>
    </row>
    <row r="117" spans="1:9" ht="38.25">
      <c r="A117" s="1"/>
      <c r="B117" s="121"/>
      <c r="C117" s="187"/>
      <c r="D117" s="28" t="s">
        <v>275</v>
      </c>
      <c r="E117" s="29" t="s">
        <v>8</v>
      </c>
      <c r="F117" s="84">
        <v>1</v>
      </c>
      <c r="G117" s="84">
        <v>1</v>
      </c>
      <c r="H117" s="57">
        <f>G117/F117*100</f>
        <v>100</v>
      </c>
      <c r="I117" s="25" t="s">
        <v>276</v>
      </c>
    </row>
    <row r="118" spans="1:9" ht="27.75" customHeight="1">
      <c r="A118" s="1"/>
      <c r="B118" s="150" t="s">
        <v>320</v>
      </c>
      <c r="C118" s="151"/>
      <c r="D118" s="151"/>
      <c r="E118" s="151"/>
      <c r="F118" s="151"/>
      <c r="G118" s="151"/>
      <c r="H118" s="151"/>
      <c r="I118" s="152"/>
    </row>
    <row r="119" spans="1:9" ht="37.5" customHeight="1">
      <c r="A119" s="1"/>
      <c r="B119" s="163" t="s">
        <v>61</v>
      </c>
      <c r="C119" s="144"/>
      <c r="D119" s="144"/>
      <c r="E119" s="144"/>
      <c r="F119" s="144"/>
      <c r="G119" s="144"/>
      <c r="H119" s="144"/>
      <c r="I119" s="145"/>
    </row>
    <row r="120" spans="1:9" ht="51">
      <c r="A120" s="1"/>
      <c r="B120" s="158" t="s">
        <v>25</v>
      </c>
      <c r="C120" s="156" t="s">
        <v>142</v>
      </c>
      <c r="D120" s="28" t="s">
        <v>143</v>
      </c>
      <c r="E120" s="92" t="s">
        <v>8</v>
      </c>
      <c r="F120" s="70">
        <v>3</v>
      </c>
      <c r="G120" s="70">
        <v>2</v>
      </c>
      <c r="H120" s="72">
        <f>G120/F120*100</f>
        <v>66.66666666666666</v>
      </c>
      <c r="I120" s="35"/>
    </row>
    <row r="121" spans="1:9" ht="38.25">
      <c r="A121" s="1"/>
      <c r="B121" s="159"/>
      <c r="C121" s="157"/>
      <c r="D121" s="28" t="s">
        <v>144</v>
      </c>
      <c r="E121" s="92" t="s">
        <v>8</v>
      </c>
      <c r="F121" s="70">
        <v>4</v>
      </c>
      <c r="G121" s="70">
        <v>2</v>
      </c>
      <c r="H121" s="72">
        <f>G121/F121*100</f>
        <v>50</v>
      </c>
      <c r="I121" s="35"/>
    </row>
    <row r="122" spans="1:9" ht="15">
      <c r="A122" s="1"/>
      <c r="B122" s="159"/>
      <c r="C122" s="157"/>
      <c r="D122" s="28" t="s">
        <v>145</v>
      </c>
      <c r="E122" s="92" t="s">
        <v>8</v>
      </c>
      <c r="F122" s="70">
        <v>2</v>
      </c>
      <c r="G122" s="70">
        <v>2</v>
      </c>
      <c r="H122" s="72">
        <f>G122/F122*100</f>
        <v>100</v>
      </c>
      <c r="I122" s="35"/>
    </row>
    <row r="123" spans="1:9" ht="25.5">
      <c r="A123" s="1"/>
      <c r="B123" s="159"/>
      <c r="C123" s="157"/>
      <c r="D123" s="28" t="s">
        <v>146</v>
      </c>
      <c r="E123" s="93" t="s">
        <v>8</v>
      </c>
      <c r="F123" s="70">
        <v>2</v>
      </c>
      <c r="G123" s="70">
        <v>1</v>
      </c>
      <c r="H123" s="103">
        <f>G123/F123*100</f>
        <v>50</v>
      </c>
      <c r="I123" s="45"/>
    </row>
    <row r="124" spans="1:9" ht="30" customHeight="1">
      <c r="A124" s="1"/>
      <c r="B124" s="194" t="s">
        <v>319</v>
      </c>
      <c r="C124" s="195"/>
      <c r="D124" s="195"/>
      <c r="E124" s="195"/>
      <c r="F124" s="195"/>
      <c r="G124" s="195"/>
      <c r="H124" s="195"/>
      <c r="I124" s="196"/>
    </row>
    <row r="125" spans="1:9" ht="33" customHeight="1">
      <c r="A125" s="1"/>
      <c r="B125" s="163" t="s">
        <v>62</v>
      </c>
      <c r="C125" s="144"/>
      <c r="D125" s="144"/>
      <c r="E125" s="144"/>
      <c r="F125" s="144"/>
      <c r="G125" s="144"/>
      <c r="H125" s="144"/>
      <c r="I125" s="145"/>
    </row>
    <row r="126" spans="1:9" ht="25.5">
      <c r="A126" s="1"/>
      <c r="B126" s="173" t="s">
        <v>25</v>
      </c>
      <c r="C126" s="122" t="s">
        <v>147</v>
      </c>
      <c r="D126" s="28" t="s">
        <v>230</v>
      </c>
      <c r="E126" s="26" t="s">
        <v>6</v>
      </c>
      <c r="F126" s="84">
        <v>10</v>
      </c>
      <c r="G126" s="84">
        <v>10</v>
      </c>
      <c r="H126" s="57">
        <f>G126/F126*100</f>
        <v>100</v>
      </c>
      <c r="I126" s="37"/>
    </row>
    <row r="127" spans="1:9" ht="25.5">
      <c r="A127" s="1"/>
      <c r="B127" s="173"/>
      <c r="C127" s="122"/>
      <c r="D127" s="85" t="s">
        <v>231</v>
      </c>
      <c r="E127" s="86" t="s">
        <v>35</v>
      </c>
      <c r="F127" s="87">
        <v>36311.4</v>
      </c>
      <c r="G127" s="87">
        <v>36311.4</v>
      </c>
      <c r="H127" s="57">
        <f aca="true" t="shared" si="2" ref="H127:H134">G127/F127*100</f>
        <v>100</v>
      </c>
      <c r="I127" s="37"/>
    </row>
    <row r="128" spans="1:9" ht="25.5">
      <c r="A128" s="1"/>
      <c r="B128" s="173"/>
      <c r="C128" s="122"/>
      <c r="D128" s="28" t="s">
        <v>232</v>
      </c>
      <c r="E128" s="26" t="s">
        <v>148</v>
      </c>
      <c r="F128" s="88">
        <v>4.701</v>
      </c>
      <c r="G128" s="88">
        <v>4.701</v>
      </c>
      <c r="H128" s="57">
        <f t="shared" si="2"/>
        <v>100</v>
      </c>
      <c r="I128" s="37"/>
    </row>
    <row r="129" spans="1:9" ht="25.5">
      <c r="A129" s="1"/>
      <c r="B129" s="173"/>
      <c r="C129" s="122"/>
      <c r="D129" s="28" t="s">
        <v>149</v>
      </c>
      <c r="E129" s="29" t="s">
        <v>15</v>
      </c>
      <c r="F129" s="89">
        <v>7694.3</v>
      </c>
      <c r="G129" s="89">
        <v>7694.3</v>
      </c>
      <c r="H129" s="57">
        <f t="shared" si="2"/>
        <v>100</v>
      </c>
      <c r="I129" s="37"/>
    </row>
    <row r="130" spans="1:9" ht="15">
      <c r="A130" s="1"/>
      <c r="B130" s="167" t="s">
        <v>38</v>
      </c>
      <c r="C130" s="122" t="s">
        <v>155</v>
      </c>
      <c r="D130" s="110" t="s">
        <v>150</v>
      </c>
      <c r="E130" s="112" t="s">
        <v>15</v>
      </c>
      <c r="F130" s="114">
        <v>5104.7</v>
      </c>
      <c r="G130" s="114">
        <v>5104.7</v>
      </c>
      <c r="H130" s="116">
        <f t="shared" si="2"/>
        <v>100</v>
      </c>
      <c r="I130" s="118"/>
    </row>
    <row r="131" spans="1:9" ht="3.75" customHeight="1">
      <c r="A131" s="1"/>
      <c r="B131" s="168"/>
      <c r="C131" s="122"/>
      <c r="D131" s="111"/>
      <c r="E131" s="113"/>
      <c r="F131" s="115"/>
      <c r="G131" s="115"/>
      <c r="H131" s="117"/>
      <c r="I131" s="119"/>
    </row>
    <row r="132" spans="1:9" ht="15.75" customHeight="1">
      <c r="A132" s="1"/>
      <c r="B132" s="168"/>
      <c r="C132" s="122"/>
      <c r="D132" s="90" t="s">
        <v>151</v>
      </c>
      <c r="E132" s="26" t="s">
        <v>7</v>
      </c>
      <c r="F132" s="58">
        <v>94.88</v>
      </c>
      <c r="G132" s="89">
        <v>94.88</v>
      </c>
      <c r="H132" s="57">
        <f t="shared" si="2"/>
        <v>100</v>
      </c>
      <c r="I132" s="37"/>
    </row>
    <row r="133" spans="1:9" ht="38.25">
      <c r="A133" s="1"/>
      <c r="B133" s="168"/>
      <c r="C133" s="122"/>
      <c r="D133" s="28" t="s">
        <v>152</v>
      </c>
      <c r="E133" s="26" t="s">
        <v>6</v>
      </c>
      <c r="F133" s="58">
        <v>8</v>
      </c>
      <c r="G133" s="58">
        <v>8</v>
      </c>
      <c r="H133" s="57">
        <f>G133/F133*100</f>
        <v>100</v>
      </c>
      <c r="I133" s="37"/>
    </row>
    <row r="134" spans="1:9" ht="25.5">
      <c r="A134" s="1"/>
      <c r="B134" s="169"/>
      <c r="C134" s="160"/>
      <c r="D134" s="28" t="s">
        <v>153</v>
      </c>
      <c r="E134" s="26" t="s">
        <v>15</v>
      </c>
      <c r="F134" s="89">
        <v>6132.9</v>
      </c>
      <c r="G134" s="89">
        <v>6132.9</v>
      </c>
      <c r="H134" s="57">
        <f t="shared" si="2"/>
        <v>100</v>
      </c>
      <c r="I134" s="37"/>
    </row>
    <row r="135" spans="1:9" ht="15">
      <c r="A135" s="1"/>
      <c r="B135" s="170" t="s">
        <v>40</v>
      </c>
      <c r="C135" s="146" t="s">
        <v>156</v>
      </c>
      <c r="D135" s="122" t="s">
        <v>154</v>
      </c>
      <c r="E135" s="149" t="s">
        <v>6</v>
      </c>
      <c r="F135" s="189">
        <v>1</v>
      </c>
      <c r="G135" s="189">
        <v>1</v>
      </c>
      <c r="H135" s="165">
        <v>100</v>
      </c>
      <c r="I135" s="263"/>
    </row>
    <row r="136" spans="1:9" ht="24.75" customHeight="1">
      <c r="A136" s="1"/>
      <c r="B136" s="169"/>
      <c r="C136" s="187"/>
      <c r="D136" s="123"/>
      <c r="E136" s="166"/>
      <c r="F136" s="166"/>
      <c r="G136" s="166"/>
      <c r="H136" s="166"/>
      <c r="I136" s="264"/>
    </row>
    <row r="137" spans="1:9" ht="30.75" customHeight="1">
      <c r="A137" s="1"/>
      <c r="B137" s="153" t="s">
        <v>268</v>
      </c>
      <c r="C137" s="154"/>
      <c r="D137" s="154"/>
      <c r="E137" s="154"/>
      <c r="F137" s="154"/>
      <c r="G137" s="154"/>
      <c r="H137" s="154"/>
      <c r="I137" s="155"/>
    </row>
    <row r="138" spans="1:9" ht="60" customHeight="1">
      <c r="A138" s="1"/>
      <c r="B138" s="132" t="s">
        <v>321</v>
      </c>
      <c r="C138" s="134"/>
      <c r="D138" s="134"/>
      <c r="E138" s="134"/>
      <c r="F138" s="134"/>
      <c r="G138" s="134"/>
      <c r="H138" s="134"/>
      <c r="I138" s="134"/>
    </row>
    <row r="139" spans="1:9" ht="38.25" customHeight="1">
      <c r="A139" s="1"/>
      <c r="B139" s="175" t="s">
        <v>237</v>
      </c>
      <c r="C139" s="176"/>
      <c r="D139" s="176"/>
      <c r="E139" s="176"/>
      <c r="F139" s="176"/>
      <c r="G139" s="176"/>
      <c r="H139" s="176"/>
      <c r="I139" s="177"/>
    </row>
    <row r="140" spans="1:9" ht="27" customHeight="1">
      <c r="A140" s="1"/>
      <c r="B140" s="163" t="s">
        <v>63</v>
      </c>
      <c r="C140" s="144"/>
      <c r="D140" s="144"/>
      <c r="E140" s="144"/>
      <c r="F140" s="144"/>
      <c r="G140" s="144"/>
      <c r="H140" s="144"/>
      <c r="I140" s="145"/>
    </row>
    <row r="141" spans="1:9" ht="51">
      <c r="A141" s="1"/>
      <c r="B141" s="29" t="s">
        <v>25</v>
      </c>
      <c r="C141" s="28" t="s">
        <v>157</v>
      </c>
      <c r="D141" s="28" t="s">
        <v>158</v>
      </c>
      <c r="E141" s="26" t="s">
        <v>37</v>
      </c>
      <c r="F141" s="94">
        <v>1</v>
      </c>
      <c r="G141" s="94">
        <v>1</v>
      </c>
      <c r="H141" s="57">
        <v>100</v>
      </c>
      <c r="I141" s="37"/>
    </row>
    <row r="142" spans="1:9" ht="25.5">
      <c r="A142" s="1"/>
      <c r="B142" s="173" t="s">
        <v>38</v>
      </c>
      <c r="C142" s="181" t="s">
        <v>159</v>
      </c>
      <c r="D142" s="28" t="s">
        <v>160</v>
      </c>
      <c r="E142" s="26" t="s">
        <v>7</v>
      </c>
      <c r="F142" s="58">
        <v>12</v>
      </c>
      <c r="G142" s="58">
        <v>12</v>
      </c>
      <c r="H142" s="57">
        <f>G142/F142*100</f>
        <v>100</v>
      </c>
      <c r="I142" s="37"/>
    </row>
    <row r="143" spans="1:9" ht="38.25">
      <c r="A143" s="1"/>
      <c r="B143" s="121"/>
      <c r="C143" s="182"/>
      <c r="D143" s="28" t="s">
        <v>161</v>
      </c>
      <c r="E143" s="26" t="s">
        <v>39</v>
      </c>
      <c r="F143" s="58">
        <v>1037</v>
      </c>
      <c r="G143" s="58">
        <v>1037</v>
      </c>
      <c r="H143" s="57">
        <f aca="true" t="shared" si="3" ref="H143:H153">G143/F143*100</f>
        <v>100</v>
      </c>
      <c r="I143" s="37"/>
    </row>
    <row r="144" spans="1:9" ht="39">
      <c r="A144" s="1"/>
      <c r="B144" s="121"/>
      <c r="C144" s="182"/>
      <c r="D144" s="95" t="s">
        <v>162</v>
      </c>
      <c r="E144" s="91" t="s">
        <v>39</v>
      </c>
      <c r="F144" s="63">
        <v>3773</v>
      </c>
      <c r="G144" s="58">
        <v>3773</v>
      </c>
      <c r="H144" s="57">
        <f t="shared" si="3"/>
        <v>100</v>
      </c>
      <c r="I144" s="37"/>
    </row>
    <row r="145" spans="1:9" ht="25.5">
      <c r="A145" s="1"/>
      <c r="B145" s="170" t="s">
        <v>40</v>
      </c>
      <c r="C145" s="146" t="s">
        <v>163</v>
      </c>
      <c r="D145" s="85" t="s">
        <v>164</v>
      </c>
      <c r="E145" s="86" t="s">
        <v>33</v>
      </c>
      <c r="F145" s="86">
        <v>749</v>
      </c>
      <c r="G145" s="96">
        <v>749</v>
      </c>
      <c r="H145" s="57">
        <f t="shared" si="3"/>
        <v>100</v>
      </c>
      <c r="I145" s="37"/>
    </row>
    <row r="146" spans="1:9" ht="25.5">
      <c r="A146" s="1"/>
      <c r="B146" s="172"/>
      <c r="C146" s="183"/>
      <c r="D146" s="85" t="s">
        <v>165</v>
      </c>
      <c r="E146" s="86" t="s">
        <v>6</v>
      </c>
      <c r="F146" s="86">
        <v>1</v>
      </c>
      <c r="G146" s="96">
        <v>1</v>
      </c>
      <c r="H146" s="57">
        <v>100</v>
      </c>
      <c r="I146" s="37"/>
    </row>
    <row r="147" spans="1:9" ht="25.5">
      <c r="A147" s="1"/>
      <c r="B147" s="172"/>
      <c r="C147" s="183"/>
      <c r="D147" s="85" t="s">
        <v>166</v>
      </c>
      <c r="E147" s="86" t="s">
        <v>6</v>
      </c>
      <c r="F147" s="86">
        <v>1</v>
      </c>
      <c r="G147" s="96">
        <v>1</v>
      </c>
      <c r="H147" s="57">
        <v>100</v>
      </c>
      <c r="I147" s="37"/>
    </row>
    <row r="148" spans="1:9" ht="38.25">
      <c r="A148" s="1"/>
      <c r="B148" s="172"/>
      <c r="C148" s="183"/>
      <c r="D148" s="85" t="s">
        <v>167</v>
      </c>
      <c r="E148" s="86" t="s">
        <v>6</v>
      </c>
      <c r="F148" s="86">
        <v>1</v>
      </c>
      <c r="G148" s="96">
        <v>1</v>
      </c>
      <c r="H148" s="57">
        <v>100</v>
      </c>
      <c r="I148" s="37"/>
    </row>
    <row r="149" spans="1:9" ht="25.5">
      <c r="A149" s="1"/>
      <c r="B149" s="172"/>
      <c r="C149" s="183"/>
      <c r="D149" s="85" t="s">
        <v>168</v>
      </c>
      <c r="E149" s="86" t="s">
        <v>7</v>
      </c>
      <c r="F149" s="86">
        <v>79.3</v>
      </c>
      <c r="G149" s="97">
        <v>79.3</v>
      </c>
      <c r="H149" s="57">
        <f t="shared" si="3"/>
        <v>100</v>
      </c>
      <c r="I149" s="37"/>
    </row>
    <row r="150" spans="1:9" ht="25.5">
      <c r="A150" s="1"/>
      <c r="B150" s="172"/>
      <c r="C150" s="183"/>
      <c r="D150" s="85" t="s">
        <v>169</v>
      </c>
      <c r="E150" s="86" t="s">
        <v>7</v>
      </c>
      <c r="F150" s="86">
        <v>79.6</v>
      </c>
      <c r="G150" s="97">
        <v>79.6</v>
      </c>
      <c r="H150" s="57">
        <f t="shared" si="3"/>
        <v>100</v>
      </c>
      <c r="I150" s="37"/>
    </row>
    <row r="151" spans="1:9" ht="25.5">
      <c r="A151" s="1"/>
      <c r="B151" s="172"/>
      <c r="C151" s="183"/>
      <c r="D151" s="85" t="s">
        <v>170</v>
      </c>
      <c r="E151" s="86" t="s">
        <v>33</v>
      </c>
      <c r="F151" s="86">
        <v>1704</v>
      </c>
      <c r="G151" s="96">
        <v>1704</v>
      </c>
      <c r="H151" s="57">
        <f t="shared" si="3"/>
        <v>100</v>
      </c>
      <c r="I151" s="37"/>
    </row>
    <row r="152" spans="1:9" ht="25.5">
      <c r="A152" s="1"/>
      <c r="B152" s="169"/>
      <c r="C152" s="187"/>
      <c r="D152" s="85" t="s">
        <v>171</v>
      </c>
      <c r="E152" s="86" t="s">
        <v>7</v>
      </c>
      <c r="F152" s="86">
        <v>71.7</v>
      </c>
      <c r="G152" s="97">
        <v>71.7</v>
      </c>
      <c r="H152" s="57">
        <f t="shared" si="3"/>
        <v>100</v>
      </c>
      <c r="I152" s="37"/>
    </row>
    <row r="153" spans="1:9" ht="39">
      <c r="A153" s="1"/>
      <c r="B153" s="171" t="s">
        <v>41</v>
      </c>
      <c r="C153" s="146" t="s">
        <v>172</v>
      </c>
      <c r="D153" s="59" t="s">
        <v>173</v>
      </c>
      <c r="E153" s="86" t="s">
        <v>6</v>
      </c>
      <c r="F153" s="86">
        <v>1</v>
      </c>
      <c r="G153" s="58">
        <v>1</v>
      </c>
      <c r="H153" s="57">
        <f t="shared" si="3"/>
        <v>100</v>
      </c>
      <c r="I153" s="37"/>
    </row>
    <row r="154" spans="1:9" ht="46.5" customHeight="1">
      <c r="A154" s="1"/>
      <c r="B154" s="172"/>
      <c r="C154" s="183"/>
      <c r="D154" s="41" t="s">
        <v>174</v>
      </c>
      <c r="E154" s="86" t="s">
        <v>6</v>
      </c>
      <c r="F154" s="86">
        <v>1</v>
      </c>
      <c r="G154" s="58">
        <v>1</v>
      </c>
      <c r="H154" s="57">
        <v>100</v>
      </c>
      <c r="I154" s="37"/>
    </row>
    <row r="155" spans="1:9" ht="24" customHeight="1">
      <c r="A155" s="1"/>
      <c r="B155" s="150" t="s">
        <v>290</v>
      </c>
      <c r="C155" s="151"/>
      <c r="D155" s="154"/>
      <c r="E155" s="154"/>
      <c r="F155" s="154"/>
      <c r="G155" s="154"/>
      <c r="H155" s="154"/>
      <c r="I155" s="155"/>
    </row>
    <row r="156" spans="1:9" ht="30" customHeight="1">
      <c r="A156" s="1"/>
      <c r="B156" s="163" t="s">
        <v>64</v>
      </c>
      <c r="C156" s="144"/>
      <c r="D156" s="144"/>
      <c r="E156" s="144"/>
      <c r="F156" s="144"/>
      <c r="G156" s="144"/>
      <c r="H156" s="144"/>
      <c r="I156" s="145"/>
    </row>
    <row r="157" spans="1:9" ht="30" customHeight="1">
      <c r="A157" s="1"/>
      <c r="B157" s="188" t="s">
        <v>25</v>
      </c>
      <c r="C157" s="122" t="s">
        <v>175</v>
      </c>
      <c r="D157" s="265" t="s">
        <v>176</v>
      </c>
      <c r="E157" s="270" t="s">
        <v>11</v>
      </c>
      <c r="F157" s="270">
        <v>620.5</v>
      </c>
      <c r="G157" s="149">
        <v>0</v>
      </c>
      <c r="H157" s="165">
        <v>100</v>
      </c>
      <c r="I157" s="192"/>
    </row>
    <row r="158" spans="1:9" ht="15" hidden="1">
      <c r="A158" s="1"/>
      <c r="B158" s="149"/>
      <c r="C158" s="122"/>
      <c r="D158" s="265"/>
      <c r="E158" s="270"/>
      <c r="F158" s="270"/>
      <c r="G158" s="149"/>
      <c r="H158" s="149"/>
      <c r="I158" s="193"/>
    </row>
    <row r="159" spans="1:9" ht="51">
      <c r="A159" s="1"/>
      <c r="B159" s="149"/>
      <c r="C159" s="122"/>
      <c r="D159" s="85" t="s">
        <v>177</v>
      </c>
      <c r="E159" s="86" t="s">
        <v>6</v>
      </c>
      <c r="F159" s="86">
        <v>30</v>
      </c>
      <c r="G159" s="26">
        <v>0</v>
      </c>
      <c r="H159" s="57">
        <v>100</v>
      </c>
      <c r="I159" s="43"/>
    </row>
    <row r="160" spans="1:9" ht="25.5">
      <c r="A160" s="1"/>
      <c r="B160" s="149"/>
      <c r="C160" s="122"/>
      <c r="D160" s="85" t="s">
        <v>178</v>
      </c>
      <c r="E160" s="86" t="s">
        <v>7</v>
      </c>
      <c r="F160" s="86">
        <v>85</v>
      </c>
      <c r="G160" s="26">
        <v>84.7</v>
      </c>
      <c r="H160" s="57">
        <f>G160/F160*100</f>
        <v>99.6470588235294</v>
      </c>
      <c r="I160" s="43"/>
    </row>
    <row r="161" spans="1:9" ht="51" customHeight="1">
      <c r="A161" s="1"/>
      <c r="B161" s="29" t="s">
        <v>38</v>
      </c>
      <c r="C161" s="28" t="s">
        <v>179</v>
      </c>
      <c r="D161" s="28" t="s">
        <v>291</v>
      </c>
      <c r="E161" s="86" t="s">
        <v>11</v>
      </c>
      <c r="F161" s="86">
        <v>19131.9</v>
      </c>
      <c r="G161" s="26">
        <v>19131.9</v>
      </c>
      <c r="H161" s="57">
        <f>G161/F161*100</f>
        <v>100</v>
      </c>
      <c r="I161" s="43"/>
    </row>
    <row r="162" spans="1:9" ht="24" customHeight="1">
      <c r="A162" s="1"/>
      <c r="B162" s="150" t="s">
        <v>282</v>
      </c>
      <c r="C162" s="151"/>
      <c r="D162" s="151"/>
      <c r="E162" s="154"/>
      <c r="F162" s="154"/>
      <c r="G162" s="151"/>
      <c r="H162" s="151"/>
      <c r="I162" s="152"/>
    </row>
    <row r="163" spans="1:9" ht="27" customHeight="1">
      <c r="A163" s="1"/>
      <c r="B163" s="163" t="s">
        <v>65</v>
      </c>
      <c r="C163" s="144"/>
      <c r="D163" s="164"/>
      <c r="E163" s="164"/>
      <c r="F163" s="164"/>
      <c r="G163" s="144"/>
      <c r="H163" s="144"/>
      <c r="I163" s="145"/>
    </row>
    <row r="164" spans="1:9" ht="25.5">
      <c r="A164" s="1"/>
      <c r="B164" s="128" t="s">
        <v>25</v>
      </c>
      <c r="C164" s="184" t="s">
        <v>180</v>
      </c>
      <c r="D164" s="28" t="s">
        <v>181</v>
      </c>
      <c r="E164" s="26" t="s">
        <v>184</v>
      </c>
      <c r="F164" s="26">
        <v>452</v>
      </c>
      <c r="G164" s="98">
        <v>452</v>
      </c>
      <c r="H164" s="4">
        <f>G164/F164*100</f>
        <v>100</v>
      </c>
      <c r="I164" s="46"/>
    </row>
    <row r="165" spans="1:9" ht="25.5">
      <c r="A165" s="1"/>
      <c r="B165" s="129"/>
      <c r="C165" s="185"/>
      <c r="D165" s="28" t="s">
        <v>182</v>
      </c>
      <c r="E165" s="26" t="s">
        <v>292</v>
      </c>
      <c r="F165" s="26">
        <v>6.03</v>
      </c>
      <c r="G165" s="98">
        <v>6.03</v>
      </c>
      <c r="H165" s="4">
        <f>G165/F165*100</f>
        <v>100</v>
      </c>
      <c r="I165" s="46"/>
    </row>
    <row r="166" spans="1:9" ht="43.5" customHeight="1">
      <c r="A166" s="1"/>
      <c r="B166" s="130"/>
      <c r="C166" s="186"/>
      <c r="D166" s="28" t="s">
        <v>183</v>
      </c>
      <c r="E166" s="26" t="s">
        <v>293</v>
      </c>
      <c r="F166" s="26">
        <v>0.203</v>
      </c>
      <c r="G166" s="98">
        <v>0.203</v>
      </c>
      <c r="H166" s="4">
        <f>G166/F166*100</f>
        <v>100</v>
      </c>
      <c r="I166" s="46"/>
    </row>
    <row r="167" spans="1:9" ht="51" customHeight="1">
      <c r="A167" s="1"/>
      <c r="B167" s="180" t="s">
        <v>38</v>
      </c>
      <c r="C167" s="178" t="s">
        <v>185</v>
      </c>
      <c r="D167" s="28" t="s">
        <v>186</v>
      </c>
      <c r="E167" s="26" t="s">
        <v>6</v>
      </c>
      <c r="F167" s="5">
        <v>47</v>
      </c>
      <c r="G167" s="5">
        <v>47</v>
      </c>
      <c r="H167" s="4">
        <f>G167/F167*100</f>
        <v>100</v>
      </c>
      <c r="I167" s="46"/>
    </row>
    <row r="168" spans="1:9" ht="51" customHeight="1">
      <c r="A168" s="1"/>
      <c r="B168" s="166"/>
      <c r="C168" s="179"/>
      <c r="D168" s="28" t="s">
        <v>187</v>
      </c>
      <c r="E168" s="26" t="s">
        <v>6</v>
      </c>
      <c r="F168" s="5">
        <v>37</v>
      </c>
      <c r="G168" s="5">
        <v>37</v>
      </c>
      <c r="H168" s="4">
        <f>G168/F168*100</f>
        <v>100</v>
      </c>
      <c r="I168" s="46"/>
    </row>
    <row r="169" spans="1:9" ht="29.25" customHeight="1">
      <c r="A169" s="1"/>
      <c r="B169" s="150" t="s">
        <v>274</v>
      </c>
      <c r="C169" s="151"/>
      <c r="D169" s="154"/>
      <c r="E169" s="154"/>
      <c r="F169" s="154"/>
      <c r="G169" s="154"/>
      <c r="H169" s="154"/>
      <c r="I169" s="155"/>
    </row>
    <row r="170" spans="1:9" ht="59.25" customHeight="1">
      <c r="A170" s="1"/>
      <c r="B170" s="132" t="s">
        <v>238</v>
      </c>
      <c r="C170" s="174"/>
      <c r="D170" s="174"/>
      <c r="E170" s="174"/>
      <c r="F170" s="174"/>
      <c r="G170" s="174"/>
      <c r="H170" s="174"/>
      <c r="I170" s="174"/>
    </row>
    <row r="171" spans="1:9" ht="34.5" customHeight="1">
      <c r="A171" s="1"/>
      <c r="B171" s="175" t="s">
        <v>239</v>
      </c>
      <c r="C171" s="176"/>
      <c r="D171" s="176"/>
      <c r="E171" s="176"/>
      <c r="F171" s="176"/>
      <c r="G171" s="176"/>
      <c r="H171" s="176"/>
      <c r="I171" s="177"/>
    </row>
    <row r="172" spans="1:9" ht="37.5" customHeight="1">
      <c r="A172" s="1"/>
      <c r="B172" s="163" t="s">
        <v>66</v>
      </c>
      <c r="C172" s="144"/>
      <c r="D172" s="144"/>
      <c r="E172" s="164"/>
      <c r="F172" s="164"/>
      <c r="G172" s="144"/>
      <c r="H172" s="144"/>
      <c r="I172" s="145"/>
    </row>
    <row r="173" spans="1:9" ht="38.25">
      <c r="A173" s="1"/>
      <c r="B173" s="279" t="s">
        <v>25</v>
      </c>
      <c r="C173" s="161" t="s">
        <v>194</v>
      </c>
      <c r="D173" s="28" t="s">
        <v>195</v>
      </c>
      <c r="E173" s="99" t="s">
        <v>208</v>
      </c>
      <c r="F173" s="26">
        <v>1600</v>
      </c>
      <c r="G173" s="24">
        <v>2762</v>
      </c>
      <c r="H173" s="57">
        <f>G173/F173*100</f>
        <v>172.625</v>
      </c>
      <c r="I173" s="30" t="s">
        <v>295</v>
      </c>
    </row>
    <row r="174" spans="1:9" ht="102">
      <c r="A174" s="1"/>
      <c r="B174" s="280"/>
      <c r="C174" s="162"/>
      <c r="D174" s="28" t="s">
        <v>196</v>
      </c>
      <c r="E174" s="99" t="s">
        <v>208</v>
      </c>
      <c r="F174" s="26">
        <v>450</v>
      </c>
      <c r="G174" s="24">
        <v>765</v>
      </c>
      <c r="H174" s="57">
        <f aca="true" t="shared" si="4" ref="H174:H186">G174/F174*100</f>
        <v>170</v>
      </c>
      <c r="I174" s="25" t="s">
        <v>296</v>
      </c>
    </row>
    <row r="175" spans="1:9" ht="63.75">
      <c r="A175" s="1"/>
      <c r="B175" s="280"/>
      <c r="C175" s="162"/>
      <c r="D175" s="28" t="s">
        <v>197</v>
      </c>
      <c r="E175" s="99" t="s">
        <v>208</v>
      </c>
      <c r="F175" s="26">
        <v>175</v>
      </c>
      <c r="G175" s="24">
        <v>179</v>
      </c>
      <c r="H175" s="57">
        <f t="shared" si="4"/>
        <v>102.28571428571429</v>
      </c>
      <c r="I175" s="30" t="s">
        <v>295</v>
      </c>
    </row>
    <row r="176" spans="1:9" ht="153">
      <c r="A176" s="1"/>
      <c r="B176" s="280"/>
      <c r="C176" s="162"/>
      <c r="D176" s="28" t="s">
        <v>198</v>
      </c>
      <c r="E176" s="99" t="s">
        <v>208</v>
      </c>
      <c r="F176" s="26">
        <v>35</v>
      </c>
      <c r="G176" s="24">
        <v>51</v>
      </c>
      <c r="H176" s="57">
        <f t="shared" si="4"/>
        <v>145.7142857142857</v>
      </c>
      <c r="I176" s="30" t="s">
        <v>297</v>
      </c>
    </row>
    <row r="177" spans="1:9" ht="63.75">
      <c r="A177" s="1"/>
      <c r="B177" s="280"/>
      <c r="C177" s="162"/>
      <c r="D177" s="28" t="s">
        <v>199</v>
      </c>
      <c r="E177" s="99" t="s">
        <v>209</v>
      </c>
      <c r="F177" s="26">
        <v>13.8</v>
      </c>
      <c r="G177" s="24">
        <v>24.77</v>
      </c>
      <c r="H177" s="57">
        <f t="shared" si="4"/>
        <v>179.4927536231884</v>
      </c>
      <c r="I177" s="30" t="s">
        <v>298</v>
      </c>
    </row>
    <row r="178" spans="1:9" ht="63.75">
      <c r="A178" s="1"/>
      <c r="B178" s="280"/>
      <c r="C178" s="162"/>
      <c r="D178" s="28" t="s">
        <v>200</v>
      </c>
      <c r="E178" s="99" t="s">
        <v>209</v>
      </c>
      <c r="F178" s="26">
        <v>2</v>
      </c>
      <c r="G178" s="24">
        <v>3.47</v>
      </c>
      <c r="H178" s="57">
        <f t="shared" si="4"/>
        <v>173.5</v>
      </c>
      <c r="I178" s="30" t="s">
        <v>298</v>
      </c>
    </row>
    <row r="179" spans="1:21" ht="33" customHeight="1">
      <c r="A179" s="1"/>
      <c r="B179" s="280"/>
      <c r="C179" s="162"/>
      <c r="D179" s="28" t="s">
        <v>201</v>
      </c>
      <c r="E179" s="99" t="s">
        <v>208</v>
      </c>
      <c r="F179" s="26">
        <v>11</v>
      </c>
      <c r="G179" s="24">
        <v>12</v>
      </c>
      <c r="H179" s="57">
        <f t="shared" si="4"/>
        <v>109.09090909090908</v>
      </c>
      <c r="I179" s="101" t="s">
        <v>299</v>
      </c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</row>
    <row r="180" spans="1:9" ht="51">
      <c r="A180" s="1"/>
      <c r="B180" s="280"/>
      <c r="C180" s="162"/>
      <c r="D180" s="28" t="s">
        <v>300</v>
      </c>
      <c r="E180" s="99" t="s">
        <v>208</v>
      </c>
      <c r="F180" s="26">
        <v>3</v>
      </c>
      <c r="G180" s="24">
        <v>3</v>
      </c>
      <c r="H180" s="57">
        <f t="shared" si="4"/>
        <v>100</v>
      </c>
      <c r="I180" s="47"/>
    </row>
    <row r="181" spans="1:9" ht="25.5">
      <c r="A181" s="1"/>
      <c r="B181" s="280"/>
      <c r="C181" s="162"/>
      <c r="D181" s="28" t="s">
        <v>202</v>
      </c>
      <c r="E181" s="99" t="s">
        <v>208</v>
      </c>
      <c r="F181" s="26">
        <v>6</v>
      </c>
      <c r="G181" s="24">
        <v>6</v>
      </c>
      <c r="H181" s="57">
        <f t="shared" si="4"/>
        <v>100</v>
      </c>
      <c r="I181" s="47"/>
    </row>
    <row r="182" spans="1:9" ht="51">
      <c r="A182" s="1"/>
      <c r="B182" s="280"/>
      <c r="C182" s="162"/>
      <c r="D182" s="28" t="s">
        <v>203</v>
      </c>
      <c r="E182" s="99" t="s">
        <v>208</v>
      </c>
      <c r="F182" s="26">
        <v>2</v>
      </c>
      <c r="G182" s="24">
        <v>5</v>
      </c>
      <c r="H182" s="57">
        <f t="shared" si="4"/>
        <v>250</v>
      </c>
      <c r="I182" s="30" t="s">
        <v>301</v>
      </c>
    </row>
    <row r="183" spans="1:9" ht="51">
      <c r="A183" s="1"/>
      <c r="B183" s="280"/>
      <c r="C183" s="162"/>
      <c r="D183" s="28" t="s">
        <v>204</v>
      </c>
      <c r="E183" s="99" t="s">
        <v>208</v>
      </c>
      <c r="F183" s="26">
        <v>2</v>
      </c>
      <c r="G183" s="24">
        <v>5</v>
      </c>
      <c r="H183" s="57">
        <f t="shared" si="4"/>
        <v>250</v>
      </c>
      <c r="I183" s="30" t="s">
        <v>302</v>
      </c>
    </row>
    <row r="184" spans="1:9" ht="51">
      <c r="A184" s="1"/>
      <c r="B184" s="280"/>
      <c r="C184" s="162"/>
      <c r="D184" s="28" t="s">
        <v>205</v>
      </c>
      <c r="E184" s="99" t="s">
        <v>303</v>
      </c>
      <c r="F184" s="26">
        <v>200</v>
      </c>
      <c r="G184" s="24">
        <v>332.13</v>
      </c>
      <c r="H184" s="57">
        <f t="shared" si="4"/>
        <v>166.065</v>
      </c>
      <c r="I184" s="30" t="s">
        <v>304</v>
      </c>
    </row>
    <row r="185" spans="1:9" ht="89.25">
      <c r="A185" s="1"/>
      <c r="B185" s="280"/>
      <c r="C185" s="162"/>
      <c r="D185" s="28" t="s">
        <v>206</v>
      </c>
      <c r="E185" s="99" t="s">
        <v>208</v>
      </c>
      <c r="F185" s="26">
        <v>1</v>
      </c>
      <c r="G185" s="24">
        <v>1</v>
      </c>
      <c r="H185" s="57">
        <f t="shared" si="4"/>
        <v>100</v>
      </c>
      <c r="I185" s="47"/>
    </row>
    <row r="186" spans="1:9" ht="89.25">
      <c r="A186" s="1"/>
      <c r="B186" s="280"/>
      <c r="C186" s="162"/>
      <c r="D186" s="28" t="s">
        <v>207</v>
      </c>
      <c r="E186" s="99" t="s">
        <v>208</v>
      </c>
      <c r="F186" s="26">
        <v>1</v>
      </c>
      <c r="G186" s="24">
        <v>1</v>
      </c>
      <c r="H186" s="57">
        <f t="shared" si="4"/>
        <v>100</v>
      </c>
      <c r="I186" s="47"/>
    </row>
    <row r="187" spans="1:9" ht="15.75">
      <c r="A187" s="1"/>
      <c r="B187" s="150" t="s">
        <v>305</v>
      </c>
      <c r="C187" s="195"/>
      <c r="D187" s="256"/>
      <c r="E187" s="256"/>
      <c r="F187" s="256"/>
      <c r="G187" s="256"/>
      <c r="H187" s="256"/>
      <c r="I187" s="257"/>
    </row>
    <row r="188" spans="1:9" ht="15">
      <c r="A188" s="1"/>
      <c r="B188" s="281" t="s">
        <v>210</v>
      </c>
      <c r="C188" s="282"/>
      <c r="D188" s="282"/>
      <c r="E188" s="282"/>
      <c r="F188" s="282"/>
      <c r="G188" s="282"/>
      <c r="H188" s="282"/>
      <c r="I188" s="282"/>
    </row>
    <row r="189" spans="1:9" ht="102">
      <c r="A189" s="1"/>
      <c r="B189" s="149" t="s">
        <v>25</v>
      </c>
      <c r="C189" s="146" t="s">
        <v>211</v>
      </c>
      <c r="D189" s="60" t="s">
        <v>212</v>
      </c>
      <c r="E189" s="26" t="s">
        <v>7</v>
      </c>
      <c r="F189" s="26">
        <v>4</v>
      </c>
      <c r="G189" s="58">
        <v>4</v>
      </c>
      <c r="H189" s="57">
        <f>G189/F189*100</f>
        <v>100</v>
      </c>
      <c r="I189" s="48"/>
    </row>
    <row r="190" spans="1:9" ht="114.75">
      <c r="A190" s="1"/>
      <c r="B190" s="149"/>
      <c r="C190" s="260"/>
      <c r="D190" s="60" t="s">
        <v>307</v>
      </c>
      <c r="E190" s="26" t="s">
        <v>208</v>
      </c>
      <c r="F190" s="26">
        <v>4</v>
      </c>
      <c r="G190" s="24">
        <v>4</v>
      </c>
      <c r="H190" s="57">
        <f>G190/F190*100</f>
        <v>100</v>
      </c>
      <c r="I190" s="48"/>
    </row>
    <row r="191" spans="1:9" ht="114.75">
      <c r="A191" s="1"/>
      <c r="B191" s="149" t="s">
        <v>38</v>
      </c>
      <c r="C191" s="122" t="s">
        <v>213</v>
      </c>
      <c r="D191" s="60" t="s">
        <v>306</v>
      </c>
      <c r="E191" s="26" t="s">
        <v>7</v>
      </c>
      <c r="F191" s="26">
        <v>4</v>
      </c>
      <c r="G191" s="24">
        <v>4</v>
      </c>
      <c r="H191" s="57">
        <f>G191/F191*100</f>
        <v>100</v>
      </c>
      <c r="I191" s="48"/>
    </row>
    <row r="192" spans="1:9" ht="13.5" customHeight="1">
      <c r="A192" s="1"/>
      <c r="B192" s="149"/>
      <c r="C192" s="122"/>
      <c r="D192" s="283" t="s">
        <v>214</v>
      </c>
      <c r="E192" s="149" t="s">
        <v>6</v>
      </c>
      <c r="F192" s="149">
        <v>2</v>
      </c>
      <c r="G192" s="276">
        <v>2</v>
      </c>
      <c r="H192" s="165">
        <f>G192/F192*100</f>
        <v>100</v>
      </c>
      <c r="I192" s="277"/>
    </row>
    <row r="193" spans="1:9" ht="111" customHeight="1">
      <c r="A193" s="1"/>
      <c r="B193" s="149"/>
      <c r="C193" s="122"/>
      <c r="D193" s="283"/>
      <c r="E193" s="149"/>
      <c r="F193" s="149"/>
      <c r="G193" s="149"/>
      <c r="H193" s="149"/>
      <c r="I193" s="278"/>
    </row>
    <row r="194" spans="1:9" ht="13.5" customHeight="1">
      <c r="A194" s="1"/>
      <c r="B194" s="286" t="s">
        <v>40</v>
      </c>
      <c r="C194" s="122" t="s">
        <v>215</v>
      </c>
      <c r="D194" s="283" t="s">
        <v>310</v>
      </c>
      <c r="E194" s="149" t="s">
        <v>208</v>
      </c>
      <c r="F194" s="149">
        <v>5</v>
      </c>
      <c r="G194" s="276">
        <v>6</v>
      </c>
      <c r="H194" s="165">
        <f>G194/F194*100</f>
        <v>120</v>
      </c>
      <c r="I194" s="277"/>
    </row>
    <row r="195" spans="1:9" ht="31.5" customHeight="1">
      <c r="A195" s="1"/>
      <c r="B195" s="287"/>
      <c r="C195" s="122"/>
      <c r="D195" s="285"/>
      <c r="E195" s="149"/>
      <c r="F195" s="149"/>
      <c r="G195" s="149"/>
      <c r="H195" s="149"/>
      <c r="I195" s="278"/>
    </row>
    <row r="196" spans="1:9" ht="156.75" customHeight="1">
      <c r="A196" s="1"/>
      <c r="B196" s="149" t="s">
        <v>41</v>
      </c>
      <c r="C196" s="122" t="s">
        <v>311</v>
      </c>
      <c r="D196" s="41" t="s">
        <v>308</v>
      </c>
      <c r="E196" s="26" t="s">
        <v>7</v>
      </c>
      <c r="F196" s="26">
        <v>5</v>
      </c>
      <c r="G196" s="26">
        <v>0</v>
      </c>
      <c r="H196" s="26">
        <f>G196/F196*100</f>
        <v>0</v>
      </c>
      <c r="I196" s="41" t="s">
        <v>313</v>
      </c>
    </row>
    <row r="197" spans="1:9" ht="65.25" customHeight="1">
      <c r="A197" s="1"/>
      <c r="B197" s="149"/>
      <c r="C197" s="122"/>
      <c r="D197" s="41" t="s">
        <v>309</v>
      </c>
      <c r="E197" s="26" t="s">
        <v>7</v>
      </c>
      <c r="F197" s="26">
        <v>15</v>
      </c>
      <c r="G197" s="26">
        <v>15</v>
      </c>
      <c r="H197" s="102">
        <f>G197/F197*100</f>
        <v>100</v>
      </c>
      <c r="I197" s="81"/>
    </row>
    <row r="198" spans="1:9" ht="30" customHeight="1">
      <c r="A198" s="1"/>
      <c r="B198" s="153" t="s">
        <v>314</v>
      </c>
      <c r="C198" s="154"/>
      <c r="D198" s="154"/>
      <c r="E198" s="154"/>
      <c r="F198" s="154"/>
      <c r="G198" s="154"/>
      <c r="H198" s="154"/>
      <c r="I198" s="155"/>
    </row>
    <row r="199" spans="1:9" ht="59.25" customHeight="1">
      <c r="A199" s="1"/>
      <c r="B199" s="132" t="s">
        <v>312</v>
      </c>
      <c r="C199" s="174"/>
      <c r="D199" s="174"/>
      <c r="E199" s="174"/>
      <c r="F199" s="174"/>
      <c r="G199" s="174"/>
      <c r="H199" s="174"/>
      <c r="I199" s="174"/>
    </row>
    <row r="200" spans="1:9" ht="18.75">
      <c r="A200" s="1"/>
      <c r="B200" s="175" t="s">
        <v>240</v>
      </c>
      <c r="C200" s="176"/>
      <c r="D200" s="176"/>
      <c r="E200" s="176"/>
      <c r="F200" s="176"/>
      <c r="G200" s="176"/>
      <c r="H200" s="176"/>
      <c r="I200" s="177"/>
    </row>
    <row r="201" spans="1:9" ht="59.25" customHeight="1">
      <c r="A201" s="1"/>
      <c r="B201" s="272" t="s">
        <v>67</v>
      </c>
      <c r="C201" s="164"/>
      <c r="D201" s="164"/>
      <c r="E201" s="164"/>
      <c r="F201" s="164"/>
      <c r="G201" s="164"/>
      <c r="H201" s="164"/>
      <c r="I201" s="273"/>
    </row>
    <row r="202" spans="1:9" ht="89.25">
      <c r="A202" s="1"/>
      <c r="B202" s="32" t="s">
        <v>25</v>
      </c>
      <c r="C202" s="30" t="s">
        <v>216</v>
      </c>
      <c r="D202" s="25" t="s">
        <v>217</v>
      </c>
      <c r="E202" s="24" t="s">
        <v>8</v>
      </c>
      <c r="F202" s="24">
        <v>3</v>
      </c>
      <c r="G202" s="24">
        <v>0</v>
      </c>
      <c r="H202" s="24">
        <f>G202/F202*100</f>
        <v>0</v>
      </c>
      <c r="I202" s="73" t="s">
        <v>318</v>
      </c>
    </row>
    <row r="203" spans="1:9" ht="31.5" customHeight="1">
      <c r="A203" s="1"/>
      <c r="B203" s="153" t="s">
        <v>315</v>
      </c>
      <c r="C203" s="154"/>
      <c r="D203" s="154"/>
      <c r="E203" s="154"/>
      <c r="F203" s="154"/>
      <c r="G203" s="154"/>
      <c r="H203" s="154"/>
      <c r="I203" s="155"/>
    </row>
    <row r="204" spans="1:9" ht="13.5" customHeight="1">
      <c r="A204" s="1"/>
      <c r="B204" s="272" t="s">
        <v>68</v>
      </c>
      <c r="C204" s="164"/>
      <c r="D204" s="164"/>
      <c r="E204" s="164"/>
      <c r="F204" s="164"/>
      <c r="G204" s="164"/>
      <c r="H204" s="164"/>
      <c r="I204" s="273"/>
    </row>
    <row r="205" spans="1:9" ht="25.5">
      <c r="A205" s="1"/>
      <c r="B205" s="284" t="s">
        <v>25</v>
      </c>
      <c r="C205" s="288" t="s">
        <v>218</v>
      </c>
      <c r="D205" s="25" t="s">
        <v>219</v>
      </c>
      <c r="E205" s="33" t="s">
        <v>208</v>
      </c>
      <c r="F205" s="24">
        <v>1</v>
      </c>
      <c r="G205" s="24">
        <v>1</v>
      </c>
      <c r="H205" s="24">
        <f>G205/F205*100</f>
        <v>100</v>
      </c>
      <c r="I205" s="47"/>
    </row>
    <row r="206" spans="1:9" ht="25.5">
      <c r="A206" s="1"/>
      <c r="B206" s="205"/>
      <c r="C206" s="288"/>
      <c r="D206" s="25" t="s">
        <v>220</v>
      </c>
      <c r="E206" s="24" t="s">
        <v>208</v>
      </c>
      <c r="F206" s="24">
        <v>4</v>
      </c>
      <c r="G206" s="24">
        <v>4</v>
      </c>
      <c r="H206" s="24">
        <f>G206/F206*100</f>
        <v>100</v>
      </c>
      <c r="I206" s="47"/>
    </row>
    <row r="207" spans="1:9" ht="24.75" customHeight="1">
      <c r="A207" s="1"/>
      <c r="B207" s="153" t="s">
        <v>316</v>
      </c>
      <c r="C207" s="154"/>
      <c r="D207" s="154"/>
      <c r="E207" s="154"/>
      <c r="F207" s="154"/>
      <c r="G207" s="154"/>
      <c r="H207" s="154"/>
      <c r="I207" s="155"/>
    </row>
    <row r="208" spans="1:9" ht="60.75" customHeight="1">
      <c r="A208" s="1"/>
      <c r="B208" s="132" t="s">
        <v>317</v>
      </c>
      <c r="C208" s="134"/>
      <c r="D208" s="134"/>
      <c r="E208" s="134"/>
      <c r="F208" s="134"/>
      <c r="G208" s="134"/>
      <c r="H208" s="134"/>
      <c r="I208" s="134"/>
    </row>
    <row r="209" spans="1:9" ht="36" customHeight="1">
      <c r="A209" s="1"/>
      <c r="B209" s="175" t="s">
        <v>69</v>
      </c>
      <c r="C209" s="176"/>
      <c r="D209" s="176"/>
      <c r="E209" s="176"/>
      <c r="F209" s="176"/>
      <c r="G209" s="176"/>
      <c r="H209" s="176"/>
      <c r="I209" s="177"/>
    </row>
    <row r="210" spans="1:9" ht="15" customHeight="1">
      <c r="A210" s="1" t="s">
        <v>70</v>
      </c>
      <c r="B210" s="143" t="s">
        <v>71</v>
      </c>
      <c r="C210" s="144"/>
      <c r="D210" s="144"/>
      <c r="E210" s="144"/>
      <c r="F210" s="144"/>
      <c r="G210" s="144"/>
      <c r="H210" s="144"/>
      <c r="I210" s="145"/>
    </row>
    <row r="211" spans="1:9" ht="38.25">
      <c r="A211" s="1"/>
      <c r="B211" s="148" t="s">
        <v>25</v>
      </c>
      <c r="C211" s="146" t="s">
        <v>188</v>
      </c>
      <c r="D211" s="25" t="s">
        <v>226</v>
      </c>
      <c r="E211" s="32" t="s">
        <v>189</v>
      </c>
      <c r="F211" s="32" t="s">
        <v>223</v>
      </c>
      <c r="G211" s="32" t="s">
        <v>223</v>
      </c>
      <c r="H211" s="31" t="s">
        <v>224</v>
      </c>
      <c r="I211" s="30"/>
    </row>
    <row r="212" spans="1:9" ht="38.25">
      <c r="A212" s="1"/>
      <c r="B212" s="149"/>
      <c r="C212" s="147"/>
      <c r="D212" s="25" t="s">
        <v>225</v>
      </c>
      <c r="E212" s="24" t="s">
        <v>7</v>
      </c>
      <c r="F212" s="24">
        <v>27.7</v>
      </c>
      <c r="G212" s="24">
        <v>27.7</v>
      </c>
      <c r="H212" s="31">
        <f>G212/F212*100</f>
        <v>100</v>
      </c>
      <c r="I212" s="30"/>
    </row>
    <row r="213" spans="1:9" ht="15.75">
      <c r="A213" s="1"/>
      <c r="B213" s="150" t="s">
        <v>36</v>
      </c>
      <c r="C213" s="151"/>
      <c r="D213" s="151"/>
      <c r="E213" s="151"/>
      <c r="F213" s="151"/>
      <c r="G213" s="151"/>
      <c r="H213" s="151"/>
      <c r="I213" s="152"/>
    </row>
    <row r="214" spans="1:9" ht="15">
      <c r="A214" s="1"/>
      <c r="B214" s="143" t="s">
        <v>72</v>
      </c>
      <c r="C214" s="144"/>
      <c r="D214" s="144"/>
      <c r="E214" s="144"/>
      <c r="F214" s="144"/>
      <c r="G214" s="144"/>
      <c r="H214" s="144"/>
      <c r="I214" s="145"/>
    </row>
    <row r="215" spans="1:9" ht="63.75">
      <c r="A215" s="1"/>
      <c r="B215" s="274" t="s">
        <v>25</v>
      </c>
      <c r="C215" s="146" t="s">
        <v>190</v>
      </c>
      <c r="D215" s="25" t="s">
        <v>227</v>
      </c>
      <c r="E215" s="24" t="s">
        <v>191</v>
      </c>
      <c r="F215" s="24">
        <v>1</v>
      </c>
      <c r="G215" s="24">
        <v>1</v>
      </c>
      <c r="H215" s="27">
        <f>G215/F215*100</f>
        <v>100</v>
      </c>
      <c r="I215" s="22"/>
    </row>
    <row r="216" spans="1:9" ht="41.25" customHeight="1">
      <c r="A216" s="1"/>
      <c r="B216" s="275"/>
      <c r="C216" s="260"/>
      <c r="D216" s="25" t="s">
        <v>192</v>
      </c>
      <c r="E216" s="24" t="s">
        <v>6</v>
      </c>
      <c r="F216" s="24">
        <v>1</v>
      </c>
      <c r="G216" s="24">
        <v>1</v>
      </c>
      <c r="H216" s="27">
        <f>G216/F216*100</f>
        <v>100</v>
      </c>
      <c r="I216" s="22"/>
    </row>
    <row r="217" spans="1:9" ht="25.5">
      <c r="A217" s="1"/>
      <c r="B217" s="126"/>
      <c r="C217" s="136"/>
      <c r="D217" s="28" t="s">
        <v>193</v>
      </c>
      <c r="E217" s="26" t="s">
        <v>6</v>
      </c>
      <c r="F217" s="26">
        <v>1</v>
      </c>
      <c r="G217" s="26">
        <v>1</v>
      </c>
      <c r="H217" s="27">
        <f>G217/F217*100</f>
        <v>100</v>
      </c>
      <c r="I217" s="21"/>
    </row>
    <row r="218" spans="1:9" ht="23.25" customHeight="1">
      <c r="A218" s="1"/>
      <c r="B218" s="150" t="s">
        <v>268</v>
      </c>
      <c r="C218" s="151"/>
      <c r="D218" s="151"/>
      <c r="E218" s="151"/>
      <c r="F218" s="151"/>
      <c r="G218" s="151"/>
      <c r="H218" s="151"/>
      <c r="I218" s="152"/>
    </row>
    <row r="219" spans="1:9" ht="66.75" customHeight="1">
      <c r="A219" s="1"/>
      <c r="B219" s="104" t="s">
        <v>228</v>
      </c>
      <c r="C219" s="105"/>
      <c r="D219" s="105"/>
      <c r="E219" s="105"/>
      <c r="F219" s="105"/>
      <c r="G219" s="105"/>
      <c r="H219" s="105"/>
      <c r="I219" s="106"/>
    </row>
    <row r="220" spans="1:9" ht="6.75" customHeight="1" hidden="1">
      <c r="A220" s="11"/>
      <c r="B220" s="190" t="s">
        <v>294</v>
      </c>
      <c r="C220" s="190"/>
      <c r="D220" s="190"/>
      <c r="E220" s="190"/>
      <c r="F220" s="190"/>
      <c r="G220" s="190"/>
      <c r="H220" s="190"/>
      <c r="I220" s="190"/>
    </row>
    <row r="221" spans="1:9" ht="12.75" customHeight="1" hidden="1">
      <c r="A221" s="11"/>
      <c r="B221" s="191"/>
      <c r="C221" s="191"/>
      <c r="D221" s="191"/>
      <c r="E221" s="191"/>
      <c r="F221" s="191"/>
      <c r="G221" s="191"/>
      <c r="H221" s="191"/>
      <c r="I221" s="191"/>
    </row>
    <row r="222" spans="1:9" ht="12.75" customHeight="1" hidden="1">
      <c r="A222" s="11"/>
      <c r="B222" s="191"/>
      <c r="C222" s="191"/>
      <c r="D222" s="191"/>
      <c r="E222" s="191"/>
      <c r="F222" s="191"/>
      <c r="G222" s="191"/>
      <c r="H222" s="191"/>
      <c r="I222" s="191"/>
    </row>
    <row r="223" spans="1:9" ht="12.75" customHeight="1" hidden="1">
      <c r="A223" s="11"/>
      <c r="B223" s="191"/>
      <c r="C223" s="191"/>
      <c r="D223" s="191"/>
      <c r="E223" s="191"/>
      <c r="F223" s="191"/>
      <c r="G223" s="191"/>
      <c r="H223" s="191"/>
      <c r="I223" s="191"/>
    </row>
    <row r="224" spans="1:9" ht="33.75" customHeight="1">
      <c r="A224" s="11"/>
      <c r="B224" s="191"/>
      <c r="C224" s="191"/>
      <c r="D224" s="191"/>
      <c r="E224" s="191"/>
      <c r="F224" s="191"/>
      <c r="G224" s="191"/>
      <c r="H224" s="191"/>
      <c r="I224" s="191"/>
    </row>
    <row r="225" spans="1:9" ht="62.25" customHeight="1">
      <c r="A225" s="11"/>
      <c r="B225" s="50"/>
      <c r="C225" s="12" t="s">
        <v>45</v>
      </c>
      <c r="D225" s="230" t="s">
        <v>46</v>
      </c>
      <c r="E225" s="231"/>
      <c r="F225" s="231"/>
      <c r="G225" s="231"/>
      <c r="H225" s="231"/>
      <c r="I225" s="231"/>
    </row>
    <row r="226" spans="1:9" ht="70.5" customHeight="1">
      <c r="A226" s="11"/>
      <c r="B226" s="51"/>
      <c r="C226" s="12" t="s">
        <v>47</v>
      </c>
      <c r="D226" s="232" t="s">
        <v>48</v>
      </c>
      <c r="E226" s="233"/>
      <c r="F226" s="233"/>
      <c r="G226" s="233"/>
      <c r="H226" s="233"/>
      <c r="I226" s="233"/>
    </row>
    <row r="227" spans="1:9" ht="15">
      <c r="A227" s="11"/>
      <c r="B227" s="50"/>
      <c r="C227" s="234" t="s">
        <v>13</v>
      </c>
      <c r="D227" s="235"/>
      <c r="E227" s="235"/>
      <c r="F227" s="235"/>
      <c r="G227" s="235"/>
      <c r="H227" s="235"/>
      <c r="I227" s="235"/>
    </row>
    <row r="228" spans="1:9" ht="20.25" customHeight="1">
      <c r="A228" s="11"/>
      <c r="B228" s="50" t="s">
        <v>17</v>
      </c>
      <c r="C228" s="13" t="s">
        <v>49</v>
      </c>
      <c r="D228" s="14" t="s">
        <v>16</v>
      </c>
      <c r="E228" s="14"/>
      <c r="F228" s="14"/>
      <c r="G228" s="14"/>
      <c r="H228" s="14"/>
      <c r="I228" s="14"/>
    </row>
    <row r="229" spans="1:9" ht="12" customHeight="1">
      <c r="A229" s="11"/>
      <c r="B229" s="50"/>
      <c r="C229" s="13"/>
      <c r="D229" s="14"/>
      <c r="E229" s="14"/>
      <c r="F229" s="14"/>
      <c r="G229" s="14"/>
      <c r="H229" s="14"/>
      <c r="I229" s="14"/>
    </row>
    <row r="230" spans="1:9" ht="15">
      <c r="A230" s="11"/>
      <c r="B230" s="50"/>
      <c r="C230" s="13" t="s">
        <v>50</v>
      </c>
      <c r="D230" s="14" t="s">
        <v>18</v>
      </c>
      <c r="E230" s="14"/>
      <c r="F230" s="14"/>
      <c r="G230" s="14"/>
      <c r="H230" s="14"/>
      <c r="I230" s="14"/>
    </row>
    <row r="231" spans="1:9" ht="12" customHeight="1">
      <c r="A231" s="11"/>
      <c r="B231" s="50"/>
      <c r="C231" s="13"/>
      <c r="D231" s="14"/>
      <c r="E231" s="14"/>
      <c r="F231" s="14"/>
      <c r="G231" s="14"/>
      <c r="H231" s="14"/>
      <c r="I231" s="14"/>
    </row>
    <row r="232" spans="2:9" ht="15">
      <c r="B232" s="52"/>
      <c r="C232" s="13" t="s">
        <v>51</v>
      </c>
      <c r="D232" s="15" t="s">
        <v>19</v>
      </c>
      <c r="E232" s="16"/>
      <c r="F232" s="16"/>
      <c r="G232" s="16"/>
      <c r="H232" s="16"/>
      <c r="I232" s="16"/>
    </row>
    <row r="233" spans="2:9" ht="15">
      <c r="B233" s="50"/>
      <c r="C233" s="15"/>
      <c r="D233" s="229"/>
      <c r="E233" s="229"/>
      <c r="F233" s="229"/>
      <c r="G233" s="229"/>
      <c r="H233" s="229"/>
      <c r="I233" s="229"/>
    </row>
    <row r="234" spans="2:9" ht="15">
      <c r="B234" s="50"/>
      <c r="C234" s="15"/>
      <c r="D234" s="229"/>
      <c r="E234" s="229"/>
      <c r="F234" s="229"/>
      <c r="G234" s="229"/>
      <c r="H234" s="229"/>
      <c r="I234" s="229"/>
    </row>
    <row r="235" spans="2:9" ht="15">
      <c r="B235" s="50"/>
      <c r="C235" s="15"/>
      <c r="D235" s="229"/>
      <c r="E235" s="229"/>
      <c r="F235" s="229"/>
      <c r="G235" s="229"/>
      <c r="H235" s="229"/>
      <c r="I235" s="229"/>
    </row>
    <row r="236" spans="2:9" ht="9" customHeight="1">
      <c r="B236" s="50"/>
      <c r="C236" s="15"/>
      <c r="D236" s="17"/>
      <c r="E236" s="17"/>
      <c r="F236" s="17"/>
      <c r="G236" s="17"/>
      <c r="H236" s="17"/>
      <c r="I236" s="17"/>
    </row>
    <row r="237" spans="2:9" ht="15">
      <c r="B237" s="227"/>
      <c r="C237" s="228"/>
      <c r="D237" s="226"/>
      <c r="E237" s="226"/>
      <c r="F237" s="226"/>
      <c r="G237" s="226"/>
      <c r="H237" s="226"/>
      <c r="I237" s="226"/>
    </row>
    <row r="238" spans="3:9" ht="15">
      <c r="C238" s="15"/>
      <c r="D238" s="18"/>
      <c r="E238" s="18"/>
      <c r="F238" s="18"/>
      <c r="G238" s="18"/>
      <c r="H238" s="19"/>
      <c r="I238" s="3"/>
    </row>
    <row r="239" spans="2:9" ht="15">
      <c r="B239" s="50"/>
      <c r="C239" s="15"/>
      <c r="D239" s="3"/>
      <c r="E239" s="3"/>
      <c r="F239" s="3"/>
      <c r="G239" s="3"/>
      <c r="H239" s="19"/>
      <c r="I239" s="3"/>
    </row>
    <row r="240" spans="2:9" ht="15">
      <c r="B240" s="50"/>
      <c r="D240" s="18"/>
      <c r="E240" s="3"/>
      <c r="F240" s="3"/>
      <c r="G240" s="3"/>
      <c r="H240" s="19"/>
      <c r="I240" s="3"/>
    </row>
    <row r="241" spans="2:9" ht="15">
      <c r="B241" s="50"/>
      <c r="C241" s="15"/>
      <c r="D241" s="3"/>
      <c r="E241" s="3"/>
      <c r="F241" s="3"/>
      <c r="G241" s="3"/>
      <c r="H241" s="19"/>
      <c r="I241" s="3"/>
    </row>
    <row r="242" spans="2:9" ht="15">
      <c r="B242" s="50"/>
      <c r="C242" s="15"/>
      <c r="D242" s="18"/>
      <c r="E242" s="18"/>
      <c r="F242" s="18"/>
      <c r="G242" s="3"/>
      <c r="H242" s="19"/>
      <c r="I242" s="3"/>
    </row>
    <row r="243" spans="2:9" ht="15">
      <c r="B243" s="50"/>
      <c r="D243" s="3"/>
      <c r="E243" s="3"/>
      <c r="F243" s="3"/>
      <c r="G243" s="3"/>
      <c r="H243" s="19"/>
      <c r="I243" s="3"/>
    </row>
    <row r="244" spans="2:9" ht="15">
      <c r="B244" s="50"/>
      <c r="C244" s="15"/>
      <c r="D244" s="3"/>
      <c r="E244" s="3"/>
      <c r="F244" s="3"/>
      <c r="G244" s="3"/>
      <c r="H244" s="19"/>
      <c r="I244" s="3"/>
    </row>
  </sheetData>
  <sheetProtection/>
  <mergeCells count="219">
    <mergeCell ref="I72:I75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I194:I195"/>
    <mergeCell ref="C205:C206"/>
    <mergeCell ref="C126:C129"/>
    <mergeCell ref="C109:C117"/>
    <mergeCell ref="E110:E114"/>
    <mergeCell ref="F110:F114"/>
    <mergeCell ref="G110:G114"/>
    <mergeCell ref="H110:H114"/>
    <mergeCell ref="I110:I114"/>
    <mergeCell ref="B139:I139"/>
    <mergeCell ref="B205:B206"/>
    <mergeCell ref="B203:I203"/>
    <mergeCell ref="E194:E195"/>
    <mergeCell ref="D194:D195"/>
    <mergeCell ref="G194:G195"/>
    <mergeCell ref="H194:H195"/>
    <mergeCell ref="C194:C195"/>
    <mergeCell ref="B194:B195"/>
    <mergeCell ref="B196:B197"/>
    <mergeCell ref="C196:C197"/>
    <mergeCell ref="B173:B186"/>
    <mergeCell ref="B187:I187"/>
    <mergeCell ref="B188:I188"/>
    <mergeCell ref="C189:C190"/>
    <mergeCell ref="B189:B190"/>
    <mergeCell ref="C191:C193"/>
    <mergeCell ref="B191:B193"/>
    <mergeCell ref="D192:D193"/>
    <mergeCell ref="E192:E193"/>
    <mergeCell ref="F192:F193"/>
    <mergeCell ref="G157:G158"/>
    <mergeCell ref="C215:C217"/>
    <mergeCell ref="B215:B217"/>
    <mergeCell ref="B218:I218"/>
    <mergeCell ref="B198:I198"/>
    <mergeCell ref="G192:G193"/>
    <mergeCell ref="H192:H193"/>
    <mergeCell ref="I192:I193"/>
    <mergeCell ref="B199:I199"/>
    <mergeCell ref="F194:F195"/>
    <mergeCell ref="B97:I97"/>
    <mergeCell ref="B91:B95"/>
    <mergeCell ref="C91:C95"/>
    <mergeCell ref="B96:I96"/>
    <mergeCell ref="B219:I219"/>
    <mergeCell ref="B200:I200"/>
    <mergeCell ref="B201:I201"/>
    <mergeCell ref="B204:I204"/>
    <mergeCell ref="B209:I209"/>
    <mergeCell ref="B107:I107"/>
    <mergeCell ref="B155:I155"/>
    <mergeCell ref="I135:I136"/>
    <mergeCell ref="B156:I156"/>
    <mergeCell ref="D157:D158"/>
    <mergeCell ref="C157:C160"/>
    <mergeCell ref="B98:B106"/>
    <mergeCell ref="C98:C106"/>
    <mergeCell ref="B108:I108"/>
    <mergeCell ref="E157:E158"/>
    <mergeCell ref="F157:F158"/>
    <mergeCell ref="B74:B75"/>
    <mergeCell ref="C74:C75"/>
    <mergeCell ref="C84:C86"/>
    <mergeCell ref="G7:G9"/>
    <mergeCell ref="H7:H9"/>
    <mergeCell ref="I7:I9"/>
    <mergeCell ref="C7:C11"/>
    <mergeCell ref="B71:I71"/>
    <mergeCell ref="B58:I58"/>
    <mergeCell ref="B51:I51"/>
    <mergeCell ref="B72:B73"/>
    <mergeCell ref="C72:C73"/>
    <mergeCell ref="B37:I37"/>
    <mergeCell ref="B36:I36"/>
    <mergeCell ref="B43:I43"/>
    <mergeCell ref="C59:C64"/>
    <mergeCell ref="B54:I54"/>
    <mergeCell ref="B57:I57"/>
    <mergeCell ref="B53:I53"/>
    <mergeCell ref="D72:D73"/>
    <mergeCell ref="C45:C46"/>
    <mergeCell ref="B65:I65"/>
    <mergeCell ref="B68:I68"/>
    <mergeCell ref="B67:I67"/>
    <mergeCell ref="B47:B50"/>
    <mergeCell ref="C47:C50"/>
    <mergeCell ref="I14:I15"/>
    <mergeCell ref="D14:D15"/>
    <mergeCell ref="E14:E15"/>
    <mergeCell ref="F14:F15"/>
    <mergeCell ref="B30:B33"/>
    <mergeCell ref="B21:I21"/>
    <mergeCell ref="B28:I28"/>
    <mergeCell ref="B26:I26"/>
    <mergeCell ref="B22:I22"/>
    <mergeCell ref="B16:B20"/>
    <mergeCell ref="C14:C15"/>
    <mergeCell ref="A14:B15"/>
    <mergeCell ref="B23:B25"/>
    <mergeCell ref="D7:D9"/>
    <mergeCell ref="E7:E9"/>
    <mergeCell ref="H14:H15"/>
    <mergeCell ref="C16:C20"/>
    <mergeCell ref="G14:G15"/>
    <mergeCell ref="D237:I237"/>
    <mergeCell ref="B237:C237"/>
    <mergeCell ref="D234:I234"/>
    <mergeCell ref="D235:I235"/>
    <mergeCell ref="D233:I233"/>
    <mergeCell ref="D225:I225"/>
    <mergeCell ref="D226:I226"/>
    <mergeCell ref="C227:I227"/>
    <mergeCell ref="I3:I4"/>
    <mergeCell ref="C30:C33"/>
    <mergeCell ref="I30:I33"/>
    <mergeCell ref="C41:C42"/>
    <mergeCell ref="B41:B42"/>
    <mergeCell ref="B29:I29"/>
    <mergeCell ref="B27:I27"/>
    <mergeCell ref="C23:C25"/>
    <mergeCell ref="F7:F9"/>
    <mergeCell ref="B13:I13"/>
    <mergeCell ref="B1:I2"/>
    <mergeCell ref="D3:D4"/>
    <mergeCell ref="E3:E4"/>
    <mergeCell ref="F3:H3"/>
    <mergeCell ref="B3:B4"/>
    <mergeCell ref="B12:I12"/>
    <mergeCell ref="B6:I6"/>
    <mergeCell ref="B7:B11"/>
    <mergeCell ref="B5:I5"/>
    <mergeCell ref="C3:C4"/>
    <mergeCell ref="B70:I70"/>
    <mergeCell ref="B90:I90"/>
    <mergeCell ref="B89:I89"/>
    <mergeCell ref="B77:I77"/>
    <mergeCell ref="B82:I82"/>
    <mergeCell ref="C78:C81"/>
    <mergeCell ref="B78:B81"/>
    <mergeCell ref="B83:I83"/>
    <mergeCell ref="B84:B86"/>
    <mergeCell ref="B87:I87"/>
    <mergeCell ref="B220:I224"/>
    <mergeCell ref="H157:H158"/>
    <mergeCell ref="I157:I158"/>
    <mergeCell ref="B118:I118"/>
    <mergeCell ref="B119:I119"/>
    <mergeCell ref="E135:E136"/>
    <mergeCell ref="F135:F136"/>
    <mergeCell ref="B124:I124"/>
    <mergeCell ref="B125:I125"/>
    <mergeCell ref="B162:I162"/>
    <mergeCell ref="B126:B129"/>
    <mergeCell ref="C153:C154"/>
    <mergeCell ref="C164:C166"/>
    <mergeCell ref="B164:B166"/>
    <mergeCell ref="B163:I163"/>
    <mergeCell ref="C135:C136"/>
    <mergeCell ref="B145:B152"/>
    <mergeCell ref="B157:B160"/>
    <mergeCell ref="C145:C152"/>
    <mergeCell ref="G135:G136"/>
    <mergeCell ref="B153:B154"/>
    <mergeCell ref="D135:D136"/>
    <mergeCell ref="B138:I138"/>
    <mergeCell ref="B142:B144"/>
    <mergeCell ref="B170:I170"/>
    <mergeCell ref="B171:I171"/>
    <mergeCell ref="C167:C168"/>
    <mergeCell ref="B167:B168"/>
    <mergeCell ref="C142:C144"/>
    <mergeCell ref="B140:I140"/>
    <mergeCell ref="C120:C123"/>
    <mergeCell ref="B120:B123"/>
    <mergeCell ref="B169:I169"/>
    <mergeCell ref="C130:C134"/>
    <mergeCell ref="C173:C186"/>
    <mergeCell ref="B172:I172"/>
    <mergeCell ref="H135:H136"/>
    <mergeCell ref="B130:B134"/>
    <mergeCell ref="B135:B136"/>
    <mergeCell ref="B137:I137"/>
    <mergeCell ref="B214:I214"/>
    <mergeCell ref="C211:C212"/>
    <mergeCell ref="B211:B212"/>
    <mergeCell ref="B213:I213"/>
    <mergeCell ref="B207:I207"/>
    <mergeCell ref="B208:I208"/>
    <mergeCell ref="B210:I210"/>
    <mergeCell ref="E30:E33"/>
    <mergeCell ref="F30:F33"/>
    <mergeCell ref="G30:G33"/>
    <mergeCell ref="H30:H33"/>
    <mergeCell ref="B52:I52"/>
    <mergeCell ref="B66:I66"/>
    <mergeCell ref="D30:D33"/>
    <mergeCell ref="B44:I44"/>
    <mergeCell ref="B59:B64"/>
    <mergeCell ref="B45:B46"/>
    <mergeCell ref="B88:I88"/>
    <mergeCell ref="B76:I76"/>
    <mergeCell ref="D130:D131"/>
    <mergeCell ref="E130:E131"/>
    <mergeCell ref="F130:F131"/>
    <mergeCell ref="G130:G131"/>
    <mergeCell ref="H130:H131"/>
    <mergeCell ref="I130:I131"/>
    <mergeCell ref="B109:B117"/>
    <mergeCell ref="D110:D11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Мыльникова Эльвира Анатольевна</cp:lastModifiedBy>
  <cp:lastPrinted>2020-02-26T07:49:48Z</cp:lastPrinted>
  <dcterms:created xsi:type="dcterms:W3CDTF">2011-03-01T06:39:05Z</dcterms:created>
  <dcterms:modified xsi:type="dcterms:W3CDTF">2020-03-02T06:56:38Z</dcterms:modified>
  <cp:category/>
  <cp:version/>
  <cp:contentType/>
  <cp:contentStatus/>
</cp:coreProperties>
</file>