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all_doc\СОВЕТ ДЕПУТАТОВ ГМО\От КФ\3 Бюждет 1 чтение\"/>
    </mc:Choice>
  </mc:AlternateContent>
  <bookViews>
    <workbookView xWindow="360" yWindow="270" windowWidth="14940" windowHeight="9150"/>
  </bookViews>
  <sheets>
    <sheet name="Планирование расходов" sheetId="1" r:id="rId1"/>
  </sheets>
  <definedNames>
    <definedName name="_xlnm.Print_Area" localSheetId="0">'Планирование расходов'!$A$1:$L$64</definedName>
  </definedNames>
  <calcPr calcId="162913"/>
</workbook>
</file>

<file path=xl/calcChain.xml><?xml version="1.0" encoding="utf-8"?>
<calcChain xmlns="http://schemas.openxmlformats.org/spreadsheetml/2006/main">
  <c r="C60" i="1" l="1"/>
  <c r="D60" i="1"/>
  <c r="E60" i="1"/>
  <c r="F60" i="1"/>
  <c r="G60" i="1"/>
  <c r="H60" i="1"/>
  <c r="I60" i="1"/>
  <c r="J60" i="1"/>
  <c r="K60" i="1"/>
  <c r="L60" i="1"/>
  <c r="B60" i="1"/>
  <c r="C55" i="1"/>
  <c r="D55" i="1"/>
  <c r="E55" i="1"/>
  <c r="F55" i="1"/>
  <c r="G55" i="1"/>
  <c r="H55" i="1"/>
  <c r="I55" i="1"/>
  <c r="J55" i="1"/>
  <c r="K55" i="1"/>
  <c r="L55" i="1"/>
  <c r="B55" i="1"/>
  <c r="C21" i="1"/>
  <c r="D21" i="1"/>
  <c r="E21" i="1"/>
  <c r="F21" i="1"/>
  <c r="G21" i="1"/>
  <c r="H21" i="1"/>
  <c r="I21" i="1"/>
  <c r="J21" i="1"/>
  <c r="K21" i="1"/>
  <c r="L21" i="1"/>
  <c r="B21" i="1"/>
  <c r="C17" i="1"/>
  <c r="D17" i="1"/>
  <c r="E17" i="1"/>
  <c r="F17" i="1"/>
  <c r="G17" i="1"/>
  <c r="H17" i="1"/>
  <c r="I17" i="1"/>
  <c r="J17" i="1"/>
  <c r="K17" i="1"/>
  <c r="L17" i="1"/>
  <c r="B17" i="1"/>
  <c r="C14" i="1"/>
  <c r="D14" i="1"/>
  <c r="E14" i="1"/>
  <c r="F14" i="1"/>
  <c r="G14" i="1"/>
  <c r="H14" i="1"/>
  <c r="I14" i="1"/>
  <c r="J14" i="1"/>
  <c r="K14" i="1"/>
  <c r="L14" i="1"/>
  <c r="B14" i="1"/>
</calcChain>
</file>

<file path=xl/sharedStrings.xml><?xml version="1.0" encoding="utf-8"?>
<sst xmlns="http://schemas.openxmlformats.org/spreadsheetml/2006/main" count="64" uniqueCount="55">
  <si>
    <t>Муниципальная программа Гатчинского муниципального округа "Современное образование в Гатчинском муниципальном округе"</t>
  </si>
  <si>
    <t>Строительство общеобразовательной школы на 1175 мест по адресу: г.Гатчина, район "Аэродром" ул.Старая дорога, участок № 3</t>
  </si>
  <si>
    <t>Строительство детского сада на 180 мест в г.Коммунар, массив "Ижора", уч.4</t>
  </si>
  <si>
    <t>Строительство ясельного корпуса на 90 мест в рамках реконструкции МБДОУ "Детский сад №13", расположенного по адресу: Ленинградская обл., г.Гатчина, пр.25-го Октября д.30А</t>
  </si>
  <si>
    <t>Строительство детско-юношеской спортивной школы на земельном участке в г.Коммунар, ул. Просвещения, уч. 3</t>
  </si>
  <si>
    <t>Строительство общеобразовательной школы на 825 мест в д.М.Верево, ул.Кутышева</t>
  </si>
  <si>
    <t>Пристройка к МБОУ "Гатчинская СОШ № 8" (300 мест школа; 80 мест детский сад)</t>
  </si>
  <si>
    <t>Строительство общеобразовательной школы на 1175 мест по адресу: г.Гатчина, район "Хохлово поле" ул.Крупской, участок № 10</t>
  </si>
  <si>
    <t>Пристройка к МБОУ "Гатчинский лицей № 3" начальная школа-детский сад (400 мест школа; 100 мест детский сад)</t>
  </si>
  <si>
    <t>Строительство здания физкультурно-оздовительного комплекса (ФОК) в МАУ ДО ДОЛ "Лесная сказка" по адресу: Ленинградская обл., п.Тайцы, ул.Красногвардейская, д.30</t>
  </si>
  <si>
    <t>Муниципальная программа Гатчинского муниципального округа "Развитие транспортной системы Гатчинского муниципального округа"</t>
  </si>
  <si>
    <t>Изъятие объектов недвижимого имущества в целях реконструкции ул.Рощинская в г.Гатчина</t>
  </si>
  <si>
    <t>Реконструкция а/д "Подъезд к д.Хаймино"</t>
  </si>
  <si>
    <t>Реконструкция а/д "Мариенбург-д.Котельниково-д.Педлино-д.Черново" в т.ч. проектно-изыскательские работы</t>
  </si>
  <si>
    <t>Строительство участка улично-дорожной сети (рганизация транспортного сообщения) между микрорайоном "Аэродром" и микрорайоном "Мариенбург"</t>
  </si>
  <si>
    <t>Строительство участка улично-дорожной сети в г.Гатчина - продолжение ул.Чехова от Ленинградского шоссе до подъезда к г.Гатчина на Красносельском шоссе (от дороги к Наноцентру до подъезда к ПИЯФу 1,0 км)</t>
  </si>
  <si>
    <t>*Реконструкция автомобильной дороги по адресу: Ленинградская область, г. Гатчина, ул. Сойту</t>
  </si>
  <si>
    <t>Строительство продолжения улично-дорожной сети ул. Красных Военлетов г. Гатчина</t>
  </si>
  <si>
    <t>Строительство продолжения улично-дорожной сети бульвара Авиаторов г. Гатчина</t>
  </si>
  <si>
    <t>*Строительство дороги к школе № 12, расположенной по адресу: г. Гатчина, ул. Чехова д.37 (в границах от Пушкинского шоссе до дома №67 по пр.25 Октября)</t>
  </si>
  <si>
    <t>Строительство тротуара на ул.Лесная в п.Кобринское</t>
  </si>
  <si>
    <t>Устройство освещения автомобильной дороги ул. Генерала Кныша г. Гатчина</t>
  </si>
  <si>
    <t>*Строительство автовокзала г. Гатчина</t>
  </si>
  <si>
    <t>Муниципальная программа Гатчинского муниципального округа "Развитие физической культуры и спорта в Гатчинском муниципальном округе"</t>
  </si>
  <si>
    <t>Строительство Ледовой арены в мкр. Аэродром, г. Гатчина</t>
  </si>
  <si>
    <t>*ПСД ФОК Мариенбург</t>
  </si>
  <si>
    <t>Муниципальная программа Гатчинского муниципального округа "Развитие культуры в Гатчинском муниципальном округе"</t>
  </si>
  <si>
    <t>Строительство дома культуры со зрительным залом на 150 мест и библиотекой в д. Пудомяги, ул. Речная, д.8</t>
  </si>
  <si>
    <t>Сельский дом культуры со зрительным залом на 150 мест, спортивным залом и библиотекой в с. Рождествено, ул. Терещенко</t>
  </si>
  <si>
    <t>Строительство центра детского творчества по адресу: Ленинградская обл., г. Гатчина, земельный участок, ограниченный улицами Слепнёва и Диагональной</t>
  </si>
  <si>
    <t>Муниципальная программа Гатчинского муниципального округа "Обеспечение доступным жильем и жилищно-коммунальными услугами жителей Гатчинского муниципального округа"</t>
  </si>
  <si>
    <t>Приобретение служебных жилых помещений работникам бюджетной сферы</t>
  </si>
  <si>
    <t>Переселение граждан из аварийного жилищного фонда</t>
  </si>
  <si>
    <t>Приобретение жилых помещений семьям особой категории граждан (участкников СВО)</t>
  </si>
  <si>
    <t>Обеспечение жилыми помещениями инвалидов и семей, имеющих детей-инвалидов</t>
  </si>
  <si>
    <t>Обеспечение жилыми помещениями многодетных семей</t>
  </si>
  <si>
    <t>Приобретение жилых помещений детям-сиротам</t>
  </si>
  <si>
    <t>Муниципальная программа Гатчинского муниципального округа "Обеспечение устойчивого функционирования и развития коммунальной, инженерной инфраструктуры и повышение энергоэффективности в Гатчинском муниципальном округе"</t>
  </si>
  <si>
    <t>Концессионное соглашение в отношении объектов водоснабжения и водоотведения, предназначенных для водоснабжения и водоотведения на территории муниципального образования Гатчинский муниципальный округ Ленинградской области</t>
  </si>
  <si>
    <t>Строительство инфраструктуры для земельных участков на территории МО "Город Гатчина", предоставленных (предоставляемых) бесплатно гражданам</t>
  </si>
  <si>
    <t>Муниципальная программа Гатчинского муниципального округа "Благоустройство и охрана окружающей среды в Гатчинском муниципальном округе"</t>
  </si>
  <si>
    <t>Установка шумозащитных экранов на территории г.Гатчина в районе железнодорожной станции Гатчина-Варшавская</t>
  </si>
  <si>
    <t>Перечень объектов бюджетных инвестиций на осуществление капитальных вложений в объекты муниципальной собственности Гатчинского муниципального округа на 2025 год и на плановый период 2026 и 2027 годов</t>
  </si>
  <si>
    <t>Наименование объектов</t>
  </si>
  <si>
    <t>Ассигнования на 2026 год, тыс.руб.</t>
  </si>
  <si>
    <t>Ассигнования на 2027 год, тыс.руб.</t>
  </si>
  <si>
    <t>ИТОГО</t>
  </si>
  <si>
    <t>за счет средств федерального бюджета</t>
  </si>
  <si>
    <t>за счет средств областного бюджета</t>
  </si>
  <si>
    <t>за счет средств местного бюджета</t>
  </si>
  <si>
    <t>к решению совета депутатов</t>
  </si>
  <si>
    <t xml:space="preserve"> Гатчинского муниципального округа</t>
  </si>
  <si>
    <t xml:space="preserve"> от № </t>
  </si>
  <si>
    <t>Приложение 10</t>
  </si>
  <si>
    <t>Ассигнования на 2025 год,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</si>
</sst>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66" fontId="1" fillId="2" borderId="0" xfId="0" applyNumberFormat="1" applyFont="1" applyFill="1" applyAlignment="1">
      <alignment wrapText="1"/>
    </xf>
    <xf numFmtId="166" fontId="1" fillId="0" borderId="0" xfId="0" applyNumberFormat="1" applyFont="1" applyFill="1" applyAlignment="1">
      <alignment wrapText="1"/>
    </xf>
    <xf numFmtId="0" fontId="1" fillId="2" borderId="0" xfId="0" applyFont="1" applyFill="1"/>
    <xf numFmtId="0" fontId="1" fillId="0" borderId="0" xfId="0" applyFont="1" applyFill="1"/>
    <xf numFmtId="0" fontId="1" fillId="2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166" fontId="1" fillId="2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0" xfId="0" applyFont="1"/>
    <xf numFmtId="164" fontId="1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right"/>
    </xf>
    <xf numFmtId="14" fontId="1" fillId="0" borderId="0" xfId="0" applyNumberFormat="1" applyFont="1" applyBorder="1" applyAlignment="1" applyProtection="1">
      <alignment horizontal="left"/>
    </xf>
    <xf numFmtId="0" fontId="1" fillId="0" borderId="0" xfId="0" applyFont="1" applyBorder="1" applyAlignment="1" applyProtection="1">
      <alignment vertical="top" wrapText="1"/>
    </xf>
    <xf numFmtId="49" fontId="2" fillId="0" borderId="2" xfId="0" applyNumberFormat="1" applyFont="1" applyBorder="1" applyAlignment="1" applyProtection="1">
      <alignment horizontal="left"/>
    </xf>
    <xf numFmtId="165" fontId="2" fillId="0" borderId="2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left" wrapText="1"/>
    </xf>
    <xf numFmtId="165" fontId="2" fillId="0" borderId="2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165" fontId="1" fillId="0" borderId="2" xfId="0" applyNumberFormat="1" applyFont="1" applyBorder="1" applyAlignment="1" applyProtection="1">
      <alignment horizontal="right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64"/>
  <sheetViews>
    <sheetView showGridLines="0" tabSelected="1" zoomScaleNormal="100" workbookViewId="0">
      <selection activeCell="Q11" sqref="Q11"/>
    </sheetView>
  </sheetViews>
  <sheetFormatPr defaultRowHeight="15.75" x14ac:dyDescent="0.25"/>
  <cols>
    <col min="1" max="1" width="47" style="9" customWidth="1"/>
    <col min="2" max="2" width="12.42578125" style="9" customWidth="1"/>
    <col min="3" max="3" width="14.140625" style="9" customWidth="1"/>
    <col min="4" max="4" width="12" style="9" customWidth="1"/>
    <col min="5" max="5" width="12.7109375" style="9" customWidth="1"/>
    <col min="6" max="6" width="13.42578125" style="9" customWidth="1"/>
    <col min="7" max="7" width="14" style="9" customWidth="1"/>
    <col min="8" max="8" width="12.5703125" style="9" customWidth="1"/>
    <col min="9" max="9" width="11.7109375" style="9" customWidth="1"/>
    <col min="10" max="10" width="12.28515625" style="9" customWidth="1"/>
    <col min="11" max="11" width="12" style="9" customWidth="1"/>
    <col min="12" max="12" width="10.85546875" style="9" customWidth="1"/>
    <col min="13" max="16384" width="9.140625" style="9"/>
  </cols>
  <sheetData>
    <row r="1" spans="1:13" x14ac:dyDescent="0.25">
      <c r="C1" s="10"/>
      <c r="D1" s="11"/>
      <c r="E1" s="12"/>
      <c r="F1" s="10"/>
      <c r="J1" s="24" t="s">
        <v>53</v>
      </c>
      <c r="K1" s="24"/>
      <c r="L1" s="24"/>
    </row>
    <row r="2" spans="1:13" x14ac:dyDescent="0.25">
      <c r="C2" s="10"/>
      <c r="D2" s="11"/>
      <c r="E2" s="12"/>
      <c r="F2" s="10"/>
      <c r="I2" s="24" t="s">
        <v>50</v>
      </c>
      <c r="J2" s="24"/>
      <c r="K2" s="24"/>
      <c r="L2" s="24"/>
    </row>
    <row r="3" spans="1:13" s="3" customFormat="1" ht="15.75" customHeight="1" x14ac:dyDescent="0.25">
      <c r="A3" s="1"/>
      <c r="B3" s="1"/>
      <c r="C3" s="1"/>
      <c r="D3" s="1"/>
      <c r="E3" s="1"/>
      <c r="F3" s="1"/>
      <c r="G3" s="1"/>
      <c r="H3" s="1"/>
      <c r="I3" s="24" t="s">
        <v>51</v>
      </c>
      <c r="J3" s="24"/>
      <c r="K3" s="24"/>
      <c r="L3" s="24"/>
      <c r="M3" s="2"/>
    </row>
    <row r="4" spans="1:13" s="3" customFormat="1" x14ac:dyDescent="0.25">
      <c r="A4" s="1"/>
      <c r="B4" s="1"/>
      <c r="C4" s="1"/>
      <c r="D4" s="1"/>
      <c r="E4" s="1"/>
      <c r="F4" s="1"/>
      <c r="G4" s="7"/>
      <c r="H4" s="7"/>
      <c r="I4" s="7"/>
      <c r="J4" s="24" t="s">
        <v>52</v>
      </c>
      <c r="K4" s="24"/>
      <c r="L4" s="24"/>
      <c r="M4" s="2"/>
    </row>
    <row r="5" spans="1:13" x14ac:dyDescent="0.25">
      <c r="B5" s="10"/>
      <c r="C5" s="11"/>
      <c r="D5" s="12"/>
      <c r="E5" s="10"/>
    </row>
    <row r="6" spans="1:13" s="3" customFormat="1" ht="47.25" customHeight="1" x14ac:dyDescent="0.25">
      <c r="A6" s="23" t="s">
        <v>42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4"/>
    </row>
    <row r="7" spans="1:13" ht="48" hidden="1" customHeight="1" x14ac:dyDescent="0.25"/>
    <row r="8" spans="1:13" x14ac:dyDescent="0.25">
      <c r="A8" s="13"/>
      <c r="B8" s="13"/>
      <c r="C8" s="13"/>
      <c r="J8" s="8"/>
    </row>
    <row r="9" spans="1:13" ht="39.75" customHeight="1" x14ac:dyDescent="0.25">
      <c r="A9" s="25" t="s">
        <v>43</v>
      </c>
      <c r="B9" s="26" t="s">
        <v>54</v>
      </c>
      <c r="C9" s="26"/>
      <c r="D9" s="26"/>
      <c r="E9" s="26"/>
      <c r="F9" s="26" t="s">
        <v>44</v>
      </c>
      <c r="G9" s="26"/>
      <c r="H9" s="26"/>
      <c r="I9" s="26"/>
      <c r="J9" s="20" t="s">
        <v>45</v>
      </c>
      <c r="K9" s="21"/>
      <c r="L9" s="22"/>
    </row>
    <row r="10" spans="1:13" ht="63" x14ac:dyDescent="0.25">
      <c r="A10" s="25"/>
      <c r="B10" s="5" t="s">
        <v>46</v>
      </c>
      <c r="C10" s="6" t="s">
        <v>47</v>
      </c>
      <c r="D10" s="6" t="s">
        <v>48</v>
      </c>
      <c r="E10" s="6" t="s">
        <v>49</v>
      </c>
      <c r="F10" s="5" t="s">
        <v>46</v>
      </c>
      <c r="G10" s="6" t="s">
        <v>47</v>
      </c>
      <c r="H10" s="6" t="s">
        <v>48</v>
      </c>
      <c r="I10" s="6" t="s">
        <v>49</v>
      </c>
      <c r="J10" s="5" t="s">
        <v>46</v>
      </c>
      <c r="K10" s="6" t="s">
        <v>48</v>
      </c>
      <c r="L10" s="6" t="s">
        <v>49</v>
      </c>
    </row>
    <row r="11" spans="1:13" x14ac:dyDescent="0.25">
      <c r="A11" s="14" t="s">
        <v>46</v>
      </c>
      <c r="B11" s="15">
        <v>2024458.5</v>
      </c>
      <c r="C11" s="15">
        <v>6887.7</v>
      </c>
      <c r="D11" s="15">
        <v>660807.80000000005</v>
      </c>
      <c r="E11" s="15">
        <v>1356763</v>
      </c>
      <c r="F11" s="15">
        <v>1831048.2</v>
      </c>
      <c r="G11" s="15">
        <v>173157.9</v>
      </c>
      <c r="H11" s="15">
        <v>603638.1</v>
      </c>
      <c r="I11" s="15">
        <v>1054252.2</v>
      </c>
      <c r="J11" s="15">
        <v>747771.2</v>
      </c>
      <c r="K11" s="15">
        <v>200433.7</v>
      </c>
      <c r="L11" s="15">
        <v>547337.5</v>
      </c>
    </row>
    <row r="12" spans="1:13" ht="63" x14ac:dyDescent="0.25">
      <c r="A12" s="16" t="s">
        <v>0</v>
      </c>
      <c r="B12" s="17">
        <v>914663.5</v>
      </c>
      <c r="C12" s="17"/>
      <c r="D12" s="17">
        <v>318096.09999999998</v>
      </c>
      <c r="E12" s="17">
        <v>596567.4</v>
      </c>
      <c r="F12" s="17">
        <v>797326</v>
      </c>
      <c r="G12" s="17">
        <v>56280.800000000003</v>
      </c>
      <c r="H12" s="17">
        <v>207868.2</v>
      </c>
      <c r="I12" s="17">
        <v>533177</v>
      </c>
      <c r="J12" s="17">
        <v>155815</v>
      </c>
      <c r="K12" s="17"/>
      <c r="L12" s="17">
        <v>155815</v>
      </c>
    </row>
    <row r="13" spans="1:13" ht="47.25" x14ac:dyDescent="0.25">
      <c r="A13" s="18" t="s">
        <v>1</v>
      </c>
      <c r="B13" s="19">
        <v>73709.100000000006</v>
      </c>
      <c r="C13" s="19"/>
      <c r="D13" s="19"/>
      <c r="E13" s="19">
        <v>73709.100000000006</v>
      </c>
      <c r="F13" s="19"/>
      <c r="G13" s="19"/>
      <c r="H13" s="19"/>
      <c r="I13" s="19"/>
      <c r="J13" s="19"/>
      <c r="K13" s="19"/>
      <c r="L13" s="19"/>
    </row>
    <row r="14" spans="1:13" ht="31.5" x14ac:dyDescent="0.25">
      <c r="A14" s="18" t="s">
        <v>2</v>
      </c>
      <c r="B14" s="19">
        <f>B15+B16</f>
        <v>200000</v>
      </c>
      <c r="C14" s="19">
        <f t="shared" ref="C14:L14" si="0">C15+C16</f>
        <v>0</v>
      </c>
      <c r="D14" s="19">
        <f t="shared" si="0"/>
        <v>190000</v>
      </c>
      <c r="E14" s="19">
        <f t="shared" si="0"/>
        <v>10000</v>
      </c>
      <c r="F14" s="19">
        <f t="shared" si="0"/>
        <v>196421.5</v>
      </c>
      <c r="G14" s="19">
        <f t="shared" si="0"/>
        <v>24142</v>
      </c>
      <c r="H14" s="19">
        <f t="shared" si="0"/>
        <v>165265.60000000001</v>
      </c>
      <c r="I14" s="19">
        <f t="shared" si="0"/>
        <v>7013.9</v>
      </c>
      <c r="J14" s="19">
        <f t="shared" si="0"/>
        <v>0</v>
      </c>
      <c r="K14" s="19">
        <f t="shared" si="0"/>
        <v>0</v>
      </c>
      <c r="L14" s="19">
        <f t="shared" si="0"/>
        <v>0</v>
      </c>
    </row>
    <row r="15" spans="1:13" hidden="1" x14ac:dyDescent="0.25">
      <c r="A15" s="18"/>
      <c r="B15" s="19"/>
      <c r="C15" s="19"/>
      <c r="D15" s="19"/>
      <c r="E15" s="19"/>
      <c r="F15" s="19">
        <v>56144.2</v>
      </c>
      <c r="G15" s="19">
        <v>24142</v>
      </c>
      <c r="H15" s="19">
        <v>32002.2</v>
      </c>
      <c r="I15" s="19"/>
      <c r="J15" s="19"/>
      <c r="K15" s="19"/>
      <c r="L15" s="19"/>
    </row>
    <row r="16" spans="1:13" hidden="1" x14ac:dyDescent="0.25">
      <c r="A16" s="18"/>
      <c r="B16" s="19">
        <v>200000</v>
      </c>
      <c r="C16" s="19"/>
      <c r="D16" s="19">
        <v>190000</v>
      </c>
      <c r="E16" s="19">
        <v>10000</v>
      </c>
      <c r="F16" s="19">
        <v>140277.29999999999</v>
      </c>
      <c r="G16" s="19"/>
      <c r="H16" s="19">
        <v>133263.4</v>
      </c>
      <c r="I16" s="19">
        <v>7013.9</v>
      </c>
      <c r="J16" s="19"/>
      <c r="K16" s="19"/>
      <c r="L16" s="19"/>
    </row>
    <row r="17" spans="1:12" ht="78.75" x14ac:dyDescent="0.25">
      <c r="A17" s="18" t="s">
        <v>3</v>
      </c>
      <c r="B17" s="19">
        <f>B18+B19</f>
        <v>216171.1</v>
      </c>
      <c r="C17" s="19">
        <f t="shared" ref="C17:L17" si="1">C18+C19</f>
        <v>0</v>
      </c>
      <c r="D17" s="19">
        <f t="shared" si="1"/>
        <v>128096.1</v>
      </c>
      <c r="E17" s="19">
        <f t="shared" si="1"/>
        <v>88075</v>
      </c>
      <c r="F17" s="19">
        <f t="shared" si="1"/>
        <v>85340</v>
      </c>
      <c r="G17" s="19">
        <f t="shared" si="1"/>
        <v>0</v>
      </c>
      <c r="H17" s="19">
        <f t="shared" si="1"/>
        <v>0</v>
      </c>
      <c r="I17" s="19">
        <f t="shared" si="1"/>
        <v>85340</v>
      </c>
      <c r="J17" s="19">
        <f t="shared" si="1"/>
        <v>0</v>
      </c>
      <c r="K17" s="19">
        <f t="shared" si="1"/>
        <v>0</v>
      </c>
      <c r="L17" s="19">
        <f t="shared" si="1"/>
        <v>0</v>
      </c>
    </row>
    <row r="18" spans="1:12" hidden="1" x14ac:dyDescent="0.25">
      <c r="A18" s="18"/>
      <c r="B18" s="19">
        <v>134838</v>
      </c>
      <c r="C18" s="19"/>
      <c r="D18" s="19">
        <v>128096.1</v>
      </c>
      <c r="E18" s="19">
        <v>6741.9</v>
      </c>
      <c r="F18" s="19"/>
      <c r="G18" s="19"/>
      <c r="H18" s="19"/>
      <c r="I18" s="19"/>
      <c r="J18" s="19"/>
      <c r="K18" s="19"/>
      <c r="L18" s="19"/>
    </row>
    <row r="19" spans="1:12" hidden="1" x14ac:dyDescent="0.25">
      <c r="A19" s="18"/>
      <c r="B19" s="19">
        <v>81333.100000000006</v>
      </c>
      <c r="C19" s="19"/>
      <c r="D19" s="19"/>
      <c r="E19" s="19">
        <v>81333.100000000006</v>
      </c>
      <c r="F19" s="19">
        <v>85340</v>
      </c>
      <c r="G19" s="19"/>
      <c r="H19" s="19"/>
      <c r="I19" s="19">
        <v>85340</v>
      </c>
      <c r="J19" s="19"/>
      <c r="K19" s="19"/>
      <c r="L19" s="19"/>
    </row>
    <row r="20" spans="1:12" ht="31.5" x14ac:dyDescent="0.25">
      <c r="A20" s="18" t="s">
        <v>2</v>
      </c>
      <c r="B20" s="19">
        <v>24680</v>
      </c>
      <c r="C20" s="19"/>
      <c r="D20" s="19"/>
      <c r="E20" s="19">
        <v>24680</v>
      </c>
      <c r="F20" s="19">
        <v>17492.099999999999</v>
      </c>
      <c r="G20" s="19"/>
      <c r="H20" s="19"/>
      <c r="I20" s="19">
        <v>17492.099999999999</v>
      </c>
      <c r="J20" s="19"/>
      <c r="K20" s="19"/>
      <c r="L20" s="19"/>
    </row>
    <row r="21" spans="1:12" ht="47.25" x14ac:dyDescent="0.25">
      <c r="A21" s="18" t="s">
        <v>4</v>
      </c>
      <c r="B21" s="19">
        <f>B22+B23</f>
        <v>160760</v>
      </c>
      <c r="C21" s="19">
        <f t="shared" ref="C21:L21" si="2">C22+C23</f>
        <v>0</v>
      </c>
      <c r="D21" s="19">
        <f t="shared" si="2"/>
        <v>0</v>
      </c>
      <c r="E21" s="19">
        <f t="shared" si="2"/>
        <v>160760</v>
      </c>
      <c r="F21" s="19">
        <f t="shared" si="2"/>
        <v>252341.4</v>
      </c>
      <c r="G21" s="19">
        <f t="shared" si="2"/>
        <v>32138.799999999999</v>
      </c>
      <c r="H21" s="19">
        <f t="shared" si="2"/>
        <v>42602.6</v>
      </c>
      <c r="I21" s="19">
        <f t="shared" si="2"/>
        <v>177600</v>
      </c>
      <c r="J21" s="19">
        <f t="shared" si="2"/>
        <v>0</v>
      </c>
      <c r="K21" s="19">
        <f t="shared" si="2"/>
        <v>0</v>
      </c>
      <c r="L21" s="19">
        <f t="shared" si="2"/>
        <v>0</v>
      </c>
    </row>
    <row r="22" spans="1:12" hidden="1" x14ac:dyDescent="0.25">
      <c r="A22" s="18"/>
      <c r="B22" s="19"/>
      <c r="C22" s="19"/>
      <c r="D22" s="19"/>
      <c r="E22" s="19"/>
      <c r="F22" s="19">
        <v>74741.399999999994</v>
      </c>
      <c r="G22" s="19">
        <v>32138.799999999999</v>
      </c>
      <c r="H22" s="19">
        <v>42602.6</v>
      </c>
      <c r="I22" s="19"/>
      <c r="J22" s="19"/>
      <c r="K22" s="19"/>
      <c r="L22" s="19"/>
    </row>
    <row r="23" spans="1:12" hidden="1" x14ac:dyDescent="0.25">
      <c r="A23" s="18"/>
      <c r="B23" s="19">
        <v>160760</v>
      </c>
      <c r="C23" s="19"/>
      <c r="D23" s="19"/>
      <c r="E23" s="19">
        <v>160760</v>
      </c>
      <c r="F23" s="19">
        <v>177600</v>
      </c>
      <c r="G23" s="19"/>
      <c r="H23" s="19"/>
      <c r="I23" s="19">
        <v>177600</v>
      </c>
      <c r="J23" s="19"/>
      <c r="K23" s="19"/>
      <c r="L23" s="19"/>
    </row>
    <row r="24" spans="1:12" ht="31.5" x14ac:dyDescent="0.25">
      <c r="A24" s="18" t="s">
        <v>5</v>
      </c>
      <c r="B24" s="19">
        <v>60500</v>
      </c>
      <c r="C24" s="19"/>
      <c r="D24" s="19"/>
      <c r="E24" s="19">
        <v>60500</v>
      </c>
      <c r="F24" s="19">
        <v>60500</v>
      </c>
      <c r="G24" s="19"/>
      <c r="H24" s="19"/>
      <c r="I24" s="19">
        <v>60500</v>
      </c>
      <c r="J24" s="19">
        <v>39200</v>
      </c>
      <c r="K24" s="19"/>
      <c r="L24" s="19">
        <v>39200</v>
      </c>
    </row>
    <row r="25" spans="1:12" ht="31.5" x14ac:dyDescent="0.25">
      <c r="A25" s="18" t="s">
        <v>6</v>
      </c>
      <c r="B25" s="19">
        <v>29000</v>
      </c>
      <c r="C25" s="19"/>
      <c r="D25" s="19"/>
      <c r="E25" s="19">
        <v>29000</v>
      </c>
      <c r="F25" s="19">
        <v>23500</v>
      </c>
      <c r="G25" s="19"/>
      <c r="H25" s="19"/>
      <c r="I25" s="19">
        <v>23500</v>
      </c>
      <c r="J25" s="19">
        <v>36865</v>
      </c>
      <c r="K25" s="19"/>
      <c r="L25" s="19">
        <v>36865</v>
      </c>
    </row>
    <row r="26" spans="1:12" ht="47.25" x14ac:dyDescent="0.25">
      <c r="A26" s="18" t="s">
        <v>7</v>
      </c>
      <c r="B26" s="19">
        <v>67500</v>
      </c>
      <c r="C26" s="19"/>
      <c r="D26" s="19"/>
      <c r="E26" s="19">
        <v>67500</v>
      </c>
      <c r="F26" s="19">
        <v>48242</v>
      </c>
      <c r="G26" s="19"/>
      <c r="H26" s="19"/>
      <c r="I26" s="19">
        <v>48242</v>
      </c>
      <c r="J26" s="19">
        <v>46700</v>
      </c>
      <c r="K26" s="19"/>
      <c r="L26" s="19">
        <v>46700</v>
      </c>
    </row>
    <row r="27" spans="1:12" ht="47.25" x14ac:dyDescent="0.25">
      <c r="A27" s="18" t="s">
        <v>8</v>
      </c>
      <c r="B27" s="19">
        <v>8705.2999999999993</v>
      </c>
      <c r="C27" s="19"/>
      <c r="D27" s="19"/>
      <c r="E27" s="19">
        <v>8705.2999999999993</v>
      </c>
      <c r="F27" s="19">
        <v>35050</v>
      </c>
      <c r="G27" s="19"/>
      <c r="H27" s="19"/>
      <c r="I27" s="19">
        <v>35050</v>
      </c>
      <c r="J27" s="19">
        <v>33050</v>
      </c>
      <c r="K27" s="19"/>
      <c r="L27" s="19">
        <v>33050</v>
      </c>
    </row>
    <row r="28" spans="1:12" ht="78.75" x14ac:dyDescent="0.25">
      <c r="A28" s="18" t="s">
        <v>9</v>
      </c>
      <c r="B28" s="19">
        <v>73638</v>
      </c>
      <c r="C28" s="19"/>
      <c r="D28" s="19"/>
      <c r="E28" s="19">
        <v>73638</v>
      </c>
      <c r="F28" s="19">
        <v>78439</v>
      </c>
      <c r="G28" s="19"/>
      <c r="H28" s="19"/>
      <c r="I28" s="19">
        <v>78439</v>
      </c>
      <c r="J28" s="19"/>
      <c r="K28" s="19"/>
      <c r="L28" s="19"/>
    </row>
    <row r="29" spans="1:12" ht="63" x14ac:dyDescent="0.25">
      <c r="A29" s="16" t="s">
        <v>10</v>
      </c>
      <c r="B29" s="17">
        <v>281741.40000000002</v>
      </c>
      <c r="C29" s="17"/>
      <c r="D29" s="17"/>
      <c r="E29" s="17">
        <v>281741.40000000002</v>
      </c>
      <c r="F29" s="17">
        <v>40050</v>
      </c>
      <c r="G29" s="17"/>
      <c r="H29" s="17"/>
      <c r="I29" s="17">
        <v>40050</v>
      </c>
      <c r="J29" s="17">
        <v>16450</v>
      </c>
      <c r="K29" s="17"/>
      <c r="L29" s="17">
        <v>16450</v>
      </c>
    </row>
    <row r="30" spans="1:12" ht="47.25" x14ac:dyDescent="0.25">
      <c r="A30" s="18" t="s">
        <v>11</v>
      </c>
      <c r="B30" s="19">
        <v>10143.700000000001</v>
      </c>
      <c r="C30" s="19"/>
      <c r="D30" s="19"/>
      <c r="E30" s="19">
        <v>10143.700000000001</v>
      </c>
      <c r="F30" s="19"/>
      <c r="G30" s="19"/>
      <c r="H30" s="19"/>
      <c r="I30" s="19"/>
      <c r="J30" s="19"/>
      <c r="K30" s="19"/>
      <c r="L30" s="19"/>
    </row>
    <row r="31" spans="1:12" x14ac:dyDescent="0.25">
      <c r="A31" s="18" t="s">
        <v>12</v>
      </c>
      <c r="B31" s="19">
        <v>89100</v>
      </c>
      <c r="C31" s="19"/>
      <c r="D31" s="19"/>
      <c r="E31" s="19">
        <v>89100</v>
      </c>
      <c r="F31" s="19">
        <v>1000</v>
      </c>
      <c r="G31" s="19"/>
      <c r="H31" s="19"/>
      <c r="I31" s="19">
        <v>1000</v>
      </c>
      <c r="J31" s="19"/>
      <c r="K31" s="19"/>
      <c r="L31" s="19"/>
    </row>
    <row r="32" spans="1:12" ht="47.25" x14ac:dyDescent="0.25">
      <c r="A32" s="18" t="s">
        <v>13</v>
      </c>
      <c r="B32" s="19">
        <v>4244.2</v>
      </c>
      <c r="C32" s="19"/>
      <c r="D32" s="19"/>
      <c r="E32" s="19">
        <v>4244.2</v>
      </c>
      <c r="F32" s="19"/>
      <c r="G32" s="19"/>
      <c r="H32" s="19"/>
      <c r="I32" s="19"/>
      <c r="J32" s="19"/>
      <c r="K32" s="19"/>
      <c r="L32" s="19"/>
    </row>
    <row r="33" spans="1:12" ht="63" x14ac:dyDescent="0.25">
      <c r="A33" s="18" t="s">
        <v>14</v>
      </c>
      <c r="B33" s="19">
        <v>41666.300000000003</v>
      </c>
      <c r="C33" s="19"/>
      <c r="D33" s="19"/>
      <c r="E33" s="19">
        <v>41666.300000000003</v>
      </c>
      <c r="F33" s="19"/>
      <c r="G33" s="19"/>
      <c r="H33" s="19"/>
      <c r="I33" s="19"/>
      <c r="J33" s="19"/>
      <c r="K33" s="19"/>
      <c r="L33" s="19"/>
    </row>
    <row r="34" spans="1:12" ht="94.5" x14ac:dyDescent="0.25">
      <c r="A34" s="18" t="s">
        <v>15</v>
      </c>
      <c r="B34" s="19">
        <v>6000</v>
      </c>
      <c r="C34" s="19"/>
      <c r="D34" s="19"/>
      <c r="E34" s="19">
        <v>6000</v>
      </c>
      <c r="F34" s="19">
        <v>14000</v>
      </c>
      <c r="G34" s="19"/>
      <c r="H34" s="19"/>
      <c r="I34" s="19">
        <v>14000</v>
      </c>
      <c r="J34" s="19"/>
      <c r="K34" s="19"/>
      <c r="L34" s="19"/>
    </row>
    <row r="35" spans="1:12" ht="47.25" x14ac:dyDescent="0.25">
      <c r="A35" s="18" t="s">
        <v>16</v>
      </c>
      <c r="B35" s="19">
        <v>12000</v>
      </c>
      <c r="C35" s="19"/>
      <c r="D35" s="19"/>
      <c r="E35" s="19">
        <v>12000</v>
      </c>
      <c r="F35" s="19">
        <v>18000</v>
      </c>
      <c r="G35" s="19"/>
      <c r="H35" s="19"/>
      <c r="I35" s="19">
        <v>18000</v>
      </c>
      <c r="J35" s="19"/>
      <c r="K35" s="19"/>
      <c r="L35" s="19"/>
    </row>
    <row r="36" spans="1:12" ht="47.25" x14ac:dyDescent="0.25">
      <c r="A36" s="18" t="s">
        <v>17</v>
      </c>
      <c r="B36" s="19"/>
      <c r="C36" s="19"/>
      <c r="D36" s="19"/>
      <c r="E36" s="19"/>
      <c r="F36" s="19">
        <v>3750</v>
      </c>
      <c r="G36" s="19"/>
      <c r="H36" s="19"/>
      <c r="I36" s="19">
        <v>3750</v>
      </c>
      <c r="J36" s="19">
        <v>8750</v>
      </c>
      <c r="K36" s="19"/>
      <c r="L36" s="19">
        <v>8750</v>
      </c>
    </row>
    <row r="37" spans="1:12" ht="47.25" x14ac:dyDescent="0.25">
      <c r="A37" s="18" t="s">
        <v>18</v>
      </c>
      <c r="B37" s="19"/>
      <c r="C37" s="19"/>
      <c r="D37" s="19"/>
      <c r="E37" s="19"/>
      <c r="F37" s="19">
        <v>3300</v>
      </c>
      <c r="G37" s="19"/>
      <c r="H37" s="19"/>
      <c r="I37" s="19">
        <v>3300</v>
      </c>
      <c r="J37" s="19">
        <v>7700</v>
      </c>
      <c r="K37" s="19"/>
      <c r="L37" s="19">
        <v>7700</v>
      </c>
    </row>
    <row r="38" spans="1:12" ht="63" x14ac:dyDescent="0.25">
      <c r="A38" s="18" t="s">
        <v>19</v>
      </c>
      <c r="B38" s="19">
        <v>73987.199999999997</v>
      </c>
      <c r="C38" s="19"/>
      <c r="D38" s="19"/>
      <c r="E38" s="19">
        <v>73987.199999999997</v>
      </c>
      <c r="F38" s="19"/>
      <c r="G38" s="19"/>
      <c r="H38" s="19"/>
      <c r="I38" s="19"/>
      <c r="J38" s="19"/>
      <c r="K38" s="19"/>
      <c r="L38" s="19"/>
    </row>
    <row r="39" spans="1:12" ht="31.5" x14ac:dyDescent="0.25">
      <c r="A39" s="18" t="s">
        <v>20</v>
      </c>
      <c r="B39" s="19">
        <v>4600</v>
      </c>
      <c r="C39" s="19"/>
      <c r="D39" s="19"/>
      <c r="E39" s="19">
        <v>4600</v>
      </c>
      <c r="F39" s="19"/>
      <c r="G39" s="19"/>
      <c r="H39" s="19"/>
      <c r="I39" s="19"/>
      <c r="J39" s="19"/>
      <c r="K39" s="19"/>
      <c r="L39" s="19"/>
    </row>
    <row r="40" spans="1:12" ht="31.5" x14ac:dyDescent="0.25">
      <c r="A40" s="18" t="s">
        <v>21</v>
      </c>
      <c r="B40" s="19">
        <v>30000</v>
      </c>
      <c r="C40" s="19"/>
      <c r="D40" s="19"/>
      <c r="E40" s="19">
        <v>30000</v>
      </c>
      <c r="F40" s="19"/>
      <c r="G40" s="19"/>
      <c r="H40" s="19"/>
      <c r="I40" s="19"/>
      <c r="J40" s="19"/>
      <c r="K40" s="19"/>
      <c r="L40" s="19"/>
    </row>
    <row r="41" spans="1:12" x14ac:dyDescent="0.25">
      <c r="A41" s="18" t="s">
        <v>22</v>
      </c>
      <c r="B41" s="19">
        <v>10000</v>
      </c>
      <c r="C41" s="19"/>
      <c r="D41" s="19"/>
      <c r="E41" s="19">
        <v>10000</v>
      </c>
      <c r="F41" s="19"/>
      <c r="G41" s="19"/>
      <c r="H41" s="19"/>
      <c r="I41" s="19"/>
      <c r="J41" s="19"/>
      <c r="K41" s="19"/>
      <c r="L41" s="19"/>
    </row>
    <row r="42" spans="1:12" ht="63" x14ac:dyDescent="0.25">
      <c r="A42" s="16" t="s">
        <v>23</v>
      </c>
      <c r="B42" s="17">
        <v>164233.29999999999</v>
      </c>
      <c r="C42" s="17"/>
      <c r="D42" s="17"/>
      <c r="E42" s="17">
        <v>164233.29999999999</v>
      </c>
      <c r="F42" s="17">
        <v>156822.5</v>
      </c>
      <c r="G42" s="17"/>
      <c r="H42" s="17"/>
      <c r="I42" s="17">
        <v>156822.5</v>
      </c>
      <c r="J42" s="17"/>
      <c r="K42" s="17"/>
      <c r="L42" s="17"/>
    </row>
    <row r="43" spans="1:12" ht="31.5" x14ac:dyDescent="0.25">
      <c r="A43" s="18" t="s">
        <v>24</v>
      </c>
      <c r="B43" s="19">
        <v>154233.29999999999</v>
      </c>
      <c r="C43" s="19"/>
      <c r="D43" s="19"/>
      <c r="E43" s="19">
        <v>154233.29999999999</v>
      </c>
      <c r="F43" s="19">
        <v>156822.5</v>
      </c>
      <c r="G43" s="19"/>
      <c r="H43" s="19"/>
      <c r="I43" s="19">
        <v>156822.5</v>
      </c>
      <c r="J43" s="19"/>
      <c r="K43" s="19"/>
      <c r="L43" s="19"/>
    </row>
    <row r="44" spans="1:12" x14ac:dyDescent="0.25">
      <c r="A44" s="18" t="s">
        <v>25</v>
      </c>
      <c r="B44" s="19">
        <v>10000</v>
      </c>
      <c r="C44" s="19"/>
      <c r="D44" s="19"/>
      <c r="E44" s="19">
        <v>10000</v>
      </c>
      <c r="F44" s="19"/>
      <c r="G44" s="19"/>
      <c r="H44" s="19"/>
      <c r="I44" s="19"/>
      <c r="J44" s="19"/>
      <c r="K44" s="19"/>
      <c r="L44" s="19"/>
    </row>
    <row r="45" spans="1:12" ht="63" x14ac:dyDescent="0.25">
      <c r="A45" s="16" t="s">
        <v>26</v>
      </c>
      <c r="B45" s="17">
        <v>221295</v>
      </c>
      <c r="C45" s="17"/>
      <c r="D45" s="17">
        <v>190000</v>
      </c>
      <c r="E45" s="17">
        <v>31295</v>
      </c>
      <c r="F45" s="17">
        <v>428136.4</v>
      </c>
      <c r="G45" s="17">
        <v>109989.3</v>
      </c>
      <c r="H45" s="17">
        <v>273366.8</v>
      </c>
      <c r="I45" s="17">
        <v>44780.3</v>
      </c>
      <c r="J45" s="17">
        <v>81262.2</v>
      </c>
      <c r="K45" s="17"/>
      <c r="L45" s="17">
        <v>81262.2</v>
      </c>
    </row>
    <row r="46" spans="1:12" ht="47.25" x14ac:dyDescent="0.25">
      <c r="A46" s="18" t="s">
        <v>27</v>
      </c>
      <c r="B46" s="19"/>
      <c r="C46" s="19"/>
      <c r="D46" s="19"/>
      <c r="E46" s="19"/>
      <c r="F46" s="19">
        <v>258569.4</v>
      </c>
      <c r="G46" s="19">
        <v>109989.3</v>
      </c>
      <c r="H46" s="19">
        <v>145799.79999999999</v>
      </c>
      <c r="I46" s="19">
        <v>2780.3</v>
      </c>
      <c r="J46" s="19"/>
      <c r="K46" s="19"/>
      <c r="L46" s="19"/>
    </row>
    <row r="47" spans="1:12" ht="47.25" x14ac:dyDescent="0.25">
      <c r="A47" s="18" t="s">
        <v>28</v>
      </c>
      <c r="B47" s="19">
        <v>193295</v>
      </c>
      <c r="C47" s="19"/>
      <c r="D47" s="19">
        <v>190000</v>
      </c>
      <c r="E47" s="19">
        <v>3295</v>
      </c>
      <c r="F47" s="19">
        <v>127567</v>
      </c>
      <c r="G47" s="19"/>
      <c r="H47" s="19">
        <v>127567</v>
      </c>
      <c r="I47" s="19"/>
      <c r="J47" s="19"/>
      <c r="K47" s="19"/>
      <c r="L47" s="19"/>
    </row>
    <row r="48" spans="1:12" ht="63" x14ac:dyDescent="0.25">
      <c r="A48" s="18" t="s">
        <v>29</v>
      </c>
      <c r="B48" s="19">
        <v>28000</v>
      </c>
      <c r="C48" s="19"/>
      <c r="D48" s="19"/>
      <c r="E48" s="19">
        <v>28000</v>
      </c>
      <c r="F48" s="19">
        <v>42000</v>
      </c>
      <c r="G48" s="19"/>
      <c r="H48" s="19"/>
      <c r="I48" s="19">
        <v>42000</v>
      </c>
      <c r="J48" s="19">
        <v>81262.2</v>
      </c>
      <c r="K48" s="19"/>
      <c r="L48" s="19">
        <v>81262.2</v>
      </c>
    </row>
    <row r="49" spans="1:12" ht="78.75" x14ac:dyDescent="0.25">
      <c r="A49" s="16" t="s">
        <v>30</v>
      </c>
      <c r="B49" s="17">
        <v>249159.4</v>
      </c>
      <c r="C49" s="17">
        <v>6887.7</v>
      </c>
      <c r="D49" s="17">
        <v>152711.70000000001</v>
      </c>
      <c r="E49" s="17">
        <v>89560</v>
      </c>
      <c r="F49" s="17">
        <v>219690.9</v>
      </c>
      <c r="G49" s="17">
        <v>6887.8</v>
      </c>
      <c r="H49" s="17">
        <v>122403.1</v>
      </c>
      <c r="I49" s="17">
        <v>90400</v>
      </c>
      <c r="J49" s="17">
        <v>290833.7</v>
      </c>
      <c r="K49" s="17">
        <v>200433.7</v>
      </c>
      <c r="L49" s="17">
        <v>90400</v>
      </c>
    </row>
    <row r="50" spans="1:12" ht="31.5" x14ac:dyDescent="0.25">
      <c r="A50" s="18" t="s">
        <v>31</v>
      </c>
      <c r="B50" s="19">
        <v>18000</v>
      </c>
      <c r="C50" s="19"/>
      <c r="D50" s="19"/>
      <c r="E50" s="19">
        <v>18000</v>
      </c>
      <c r="F50" s="19">
        <v>18000</v>
      </c>
      <c r="G50" s="19"/>
      <c r="H50" s="19"/>
      <c r="I50" s="19">
        <v>18000</v>
      </c>
      <c r="J50" s="19">
        <v>18000</v>
      </c>
      <c r="K50" s="19"/>
      <c r="L50" s="19">
        <v>18000</v>
      </c>
    </row>
    <row r="51" spans="1:12" ht="31.5" x14ac:dyDescent="0.25">
      <c r="A51" s="18" t="s">
        <v>32</v>
      </c>
      <c r="B51" s="19">
        <v>22560</v>
      </c>
      <c r="C51" s="19"/>
      <c r="D51" s="19"/>
      <c r="E51" s="19">
        <v>22560</v>
      </c>
      <c r="F51" s="19">
        <v>23400</v>
      </c>
      <c r="G51" s="19"/>
      <c r="H51" s="19"/>
      <c r="I51" s="19">
        <v>23400</v>
      </c>
      <c r="J51" s="19">
        <v>23400</v>
      </c>
      <c r="K51" s="19"/>
      <c r="L51" s="19">
        <v>23400</v>
      </c>
    </row>
    <row r="52" spans="1:12" ht="35.25" customHeight="1" x14ac:dyDescent="0.25">
      <c r="A52" s="18" t="s">
        <v>33</v>
      </c>
      <c r="B52" s="19">
        <v>8000</v>
      </c>
      <c r="C52" s="19"/>
      <c r="D52" s="19"/>
      <c r="E52" s="19">
        <v>8000</v>
      </c>
      <c r="F52" s="19">
        <v>8000</v>
      </c>
      <c r="G52" s="19"/>
      <c r="H52" s="19"/>
      <c r="I52" s="19">
        <v>8000</v>
      </c>
      <c r="J52" s="19">
        <v>8000</v>
      </c>
      <c r="K52" s="19"/>
      <c r="L52" s="19">
        <v>8000</v>
      </c>
    </row>
    <row r="53" spans="1:12" ht="47.25" x14ac:dyDescent="0.25">
      <c r="A53" s="18" t="s">
        <v>34</v>
      </c>
      <c r="B53" s="19">
        <v>16000</v>
      </c>
      <c r="C53" s="19"/>
      <c r="D53" s="19"/>
      <c r="E53" s="19">
        <v>16000</v>
      </c>
      <c r="F53" s="19">
        <v>16000</v>
      </c>
      <c r="G53" s="19"/>
      <c r="H53" s="19"/>
      <c r="I53" s="19">
        <v>16000</v>
      </c>
      <c r="J53" s="19">
        <v>16000</v>
      </c>
      <c r="K53" s="19"/>
      <c r="L53" s="19">
        <v>16000</v>
      </c>
    </row>
    <row r="54" spans="1:12" ht="31.5" x14ac:dyDescent="0.25">
      <c r="A54" s="18" t="s">
        <v>35</v>
      </c>
      <c r="B54" s="19">
        <v>25000</v>
      </c>
      <c r="C54" s="19"/>
      <c r="D54" s="19"/>
      <c r="E54" s="19">
        <v>25000</v>
      </c>
      <c r="F54" s="19">
        <v>25000</v>
      </c>
      <c r="G54" s="19"/>
      <c r="H54" s="19"/>
      <c r="I54" s="19">
        <v>25000</v>
      </c>
      <c r="J54" s="19">
        <v>25000</v>
      </c>
      <c r="K54" s="19"/>
      <c r="L54" s="19">
        <v>25000</v>
      </c>
    </row>
    <row r="55" spans="1:12" ht="31.5" x14ac:dyDescent="0.25">
      <c r="A55" s="18" t="s">
        <v>36</v>
      </c>
      <c r="B55" s="19">
        <f>B56+B57</f>
        <v>159599.40000000002</v>
      </c>
      <c r="C55" s="19">
        <f t="shared" ref="C55:L55" si="3">C56+C57</f>
        <v>6887.7</v>
      </c>
      <c r="D55" s="19">
        <f t="shared" si="3"/>
        <v>152711.70000000001</v>
      </c>
      <c r="E55" s="19">
        <f t="shared" si="3"/>
        <v>0</v>
      </c>
      <c r="F55" s="19">
        <f t="shared" si="3"/>
        <v>129290.90000000001</v>
      </c>
      <c r="G55" s="19">
        <f t="shared" si="3"/>
        <v>6887.8</v>
      </c>
      <c r="H55" s="19">
        <f t="shared" si="3"/>
        <v>122403.1</v>
      </c>
      <c r="I55" s="19">
        <f t="shared" si="3"/>
        <v>0</v>
      </c>
      <c r="J55" s="19">
        <f t="shared" si="3"/>
        <v>200433.7</v>
      </c>
      <c r="K55" s="19">
        <f t="shared" si="3"/>
        <v>200433.7</v>
      </c>
      <c r="L55" s="19">
        <f t="shared" si="3"/>
        <v>0</v>
      </c>
    </row>
    <row r="56" spans="1:12" hidden="1" x14ac:dyDescent="0.25">
      <c r="A56" s="18"/>
      <c r="B56" s="19">
        <v>152711.70000000001</v>
      </c>
      <c r="C56" s="19"/>
      <c r="D56" s="19">
        <v>152711.70000000001</v>
      </c>
      <c r="E56" s="19"/>
      <c r="F56" s="19">
        <v>122403.1</v>
      </c>
      <c r="G56" s="19"/>
      <c r="H56" s="19">
        <v>122403.1</v>
      </c>
      <c r="I56" s="19"/>
      <c r="J56" s="19">
        <v>200433.7</v>
      </c>
      <c r="K56" s="19">
        <v>200433.7</v>
      </c>
      <c r="L56" s="19"/>
    </row>
    <row r="57" spans="1:12" hidden="1" x14ac:dyDescent="0.25">
      <c r="A57" s="18"/>
      <c r="B57" s="19">
        <v>6887.7</v>
      </c>
      <c r="C57" s="19">
        <v>6887.7</v>
      </c>
      <c r="D57" s="19"/>
      <c r="E57" s="19"/>
      <c r="F57" s="19">
        <v>6887.8</v>
      </c>
      <c r="G57" s="19">
        <v>6887.8</v>
      </c>
      <c r="H57" s="19"/>
      <c r="I57" s="19"/>
      <c r="J57" s="19"/>
      <c r="K57" s="19"/>
      <c r="L57" s="19"/>
    </row>
    <row r="58" spans="1:12" ht="110.25" x14ac:dyDescent="0.25">
      <c r="A58" s="16" t="s">
        <v>37</v>
      </c>
      <c r="B58" s="17">
        <v>185895.9</v>
      </c>
      <c r="C58" s="17"/>
      <c r="D58" s="17"/>
      <c r="E58" s="17">
        <v>185895.9</v>
      </c>
      <c r="F58" s="17">
        <v>189022.4</v>
      </c>
      <c r="G58" s="17"/>
      <c r="H58" s="17"/>
      <c r="I58" s="17">
        <v>189022.4</v>
      </c>
      <c r="J58" s="17">
        <v>203410.3</v>
      </c>
      <c r="K58" s="17"/>
      <c r="L58" s="17">
        <v>203410.3</v>
      </c>
    </row>
    <row r="59" spans="1:12" ht="101.25" customHeight="1" x14ac:dyDescent="0.25">
      <c r="A59" s="18" t="s">
        <v>38</v>
      </c>
      <c r="B59" s="19">
        <v>82112.2</v>
      </c>
      <c r="C59" s="19"/>
      <c r="D59" s="19"/>
      <c r="E59" s="19">
        <v>82112.2</v>
      </c>
      <c r="F59" s="19">
        <v>80193.7</v>
      </c>
      <c r="G59" s="19"/>
      <c r="H59" s="19"/>
      <c r="I59" s="19">
        <v>80193.7</v>
      </c>
      <c r="J59" s="19">
        <v>103410.3</v>
      </c>
      <c r="K59" s="19"/>
      <c r="L59" s="19">
        <v>103410.3</v>
      </c>
    </row>
    <row r="60" spans="1:12" ht="63" x14ac:dyDescent="0.25">
      <c r="A60" s="18" t="s">
        <v>39</v>
      </c>
      <c r="B60" s="19">
        <f>B61+B62</f>
        <v>103783.7</v>
      </c>
      <c r="C60" s="19">
        <f t="shared" ref="C60:L60" si="4">C61+C62</f>
        <v>0</v>
      </c>
      <c r="D60" s="19">
        <f t="shared" si="4"/>
        <v>0</v>
      </c>
      <c r="E60" s="19">
        <f t="shared" si="4"/>
        <v>103783.7</v>
      </c>
      <c r="F60" s="19">
        <f t="shared" si="4"/>
        <v>108828.7</v>
      </c>
      <c r="G60" s="19">
        <f t="shared" si="4"/>
        <v>0</v>
      </c>
      <c r="H60" s="19">
        <f t="shared" si="4"/>
        <v>0</v>
      </c>
      <c r="I60" s="19">
        <f t="shared" si="4"/>
        <v>108828.7</v>
      </c>
      <c r="J60" s="19">
        <f t="shared" si="4"/>
        <v>100000</v>
      </c>
      <c r="K60" s="19">
        <f t="shared" si="4"/>
        <v>0</v>
      </c>
      <c r="L60" s="19">
        <f t="shared" si="4"/>
        <v>100000</v>
      </c>
    </row>
    <row r="61" spans="1:12" hidden="1" x14ac:dyDescent="0.25">
      <c r="A61" s="18"/>
      <c r="B61" s="19">
        <v>3783.7</v>
      </c>
      <c r="C61" s="19"/>
      <c r="D61" s="19"/>
      <c r="E61" s="19">
        <v>3783.7</v>
      </c>
      <c r="F61" s="19">
        <v>8828.7000000000007</v>
      </c>
      <c r="G61" s="19"/>
      <c r="H61" s="19"/>
      <c r="I61" s="19">
        <v>8828.7000000000007</v>
      </c>
      <c r="J61" s="19"/>
      <c r="K61" s="19"/>
      <c r="L61" s="19"/>
    </row>
    <row r="62" spans="1:12" hidden="1" x14ac:dyDescent="0.25">
      <c r="A62" s="18"/>
      <c r="B62" s="19">
        <v>100000</v>
      </c>
      <c r="C62" s="19"/>
      <c r="D62" s="19"/>
      <c r="E62" s="19">
        <v>100000</v>
      </c>
      <c r="F62" s="19">
        <v>100000</v>
      </c>
      <c r="G62" s="19"/>
      <c r="H62" s="19"/>
      <c r="I62" s="19">
        <v>100000</v>
      </c>
      <c r="J62" s="19">
        <v>100000</v>
      </c>
      <c r="K62" s="19"/>
      <c r="L62" s="19">
        <v>100000</v>
      </c>
    </row>
    <row r="63" spans="1:12" ht="63" x14ac:dyDescent="0.25">
      <c r="A63" s="16" t="s">
        <v>40</v>
      </c>
      <c r="B63" s="17">
        <v>7470</v>
      </c>
      <c r="C63" s="17"/>
      <c r="D63" s="17"/>
      <c r="E63" s="17">
        <v>7470</v>
      </c>
      <c r="F63" s="17"/>
      <c r="G63" s="17"/>
      <c r="H63" s="17"/>
      <c r="I63" s="17"/>
      <c r="J63" s="17"/>
      <c r="K63" s="17"/>
      <c r="L63" s="17"/>
    </row>
    <row r="64" spans="1:12" ht="63" x14ac:dyDescent="0.25">
      <c r="A64" s="18" t="s">
        <v>41</v>
      </c>
      <c r="B64" s="19">
        <v>7470</v>
      </c>
      <c r="C64" s="19"/>
      <c r="D64" s="19"/>
      <c r="E64" s="19">
        <v>7470</v>
      </c>
      <c r="F64" s="19"/>
      <c r="G64" s="19"/>
      <c r="H64" s="19"/>
      <c r="I64" s="19"/>
      <c r="J64" s="19"/>
      <c r="K64" s="19"/>
      <c r="L64" s="19"/>
    </row>
  </sheetData>
  <mergeCells count="9">
    <mergeCell ref="J9:L9"/>
    <mergeCell ref="A6:L6"/>
    <mergeCell ref="J1:L1"/>
    <mergeCell ref="I3:L3"/>
    <mergeCell ref="J4:L4"/>
    <mergeCell ref="I2:L2"/>
    <mergeCell ref="A9:A10"/>
    <mergeCell ref="B9:E9"/>
    <mergeCell ref="F9:I9"/>
  </mergeCells>
  <pageMargins left="0" right="0" top="0.78740157480314965" bottom="0" header="0" footer="0"/>
  <pageSetup paperSize="9" scale="7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Планирование расходов</vt:lpstr>
      <vt:lpstr>'Планирование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Булычева Елена Михайловна</dc:creator>
  <dc:description>POI HSSF rep:2.56.0.1305</dc:description>
  <cp:lastModifiedBy>Зайцева Катерина Владимировна</cp:lastModifiedBy>
  <cp:lastPrinted>2024-11-06T12:31:28Z</cp:lastPrinted>
  <dcterms:created xsi:type="dcterms:W3CDTF">2024-11-06T12:30:03Z</dcterms:created>
  <dcterms:modified xsi:type="dcterms:W3CDTF">2024-11-22T10:02:12Z</dcterms:modified>
</cp:coreProperties>
</file>