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5\all_doc\Отдел Информационного Обеспечения\САЙТ\"/>
    </mc:Choice>
  </mc:AlternateContent>
  <xr:revisionPtr revIDLastSave="0" documentId="13_ncr:1_{34021056-BD96-4112-8E53-0EC301996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4" r:id="rId1"/>
    <sheet name="Лист2" sheetId="5" r:id="rId2"/>
  </sheets>
  <definedNames>
    <definedName name="_xlnm._FilterDatabase" localSheetId="0" hidden="1">'2021'!$A$4:$O$4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4" l="1"/>
  <c r="D84" i="4"/>
  <c r="D75" i="4"/>
  <c r="D35" i="4"/>
  <c r="D73" i="4"/>
  <c r="D79" i="4"/>
  <c r="D43" i="4"/>
  <c r="D27" i="4"/>
  <c r="D95" i="4"/>
  <c r="D5" i="4"/>
  <c r="D69" i="4"/>
  <c r="D15" i="4"/>
  <c r="D28" i="4"/>
  <c r="D16" i="4"/>
  <c r="D26" i="4"/>
  <c r="D49" i="4"/>
  <c r="D24" i="4"/>
  <c r="D70" i="4"/>
  <c r="D81" i="4"/>
  <c r="D72" i="4"/>
  <c r="D92" i="4"/>
  <c r="D85" i="4"/>
  <c r="D90" i="4"/>
  <c r="D12" i="4"/>
  <c r="D55" i="4"/>
  <c r="D23" i="4"/>
  <c r="D14" i="4"/>
  <c r="D50" i="4"/>
  <c r="D25" i="4"/>
  <c r="D29" i="4"/>
  <c r="D54" i="4"/>
  <c r="D59" i="4"/>
  <c r="D60" i="4"/>
  <c r="D65" i="4"/>
  <c r="D68" i="4"/>
  <c r="D97" i="4"/>
  <c r="D94" i="4"/>
  <c r="D99" i="4"/>
  <c r="D76" i="4"/>
  <c r="D100" i="4"/>
  <c r="D98" i="4"/>
  <c r="D102" i="4"/>
  <c r="D77" i="4"/>
  <c r="D93" i="4"/>
  <c r="D9" i="4"/>
  <c r="D8" i="4"/>
  <c r="D86" i="4"/>
  <c r="D88" i="4"/>
  <c r="D91" i="4"/>
  <c r="D10" i="4"/>
  <c r="D13" i="4"/>
  <c r="D51" i="4"/>
  <c r="D7" i="4"/>
  <c r="D63" i="4"/>
  <c r="D20" i="4"/>
  <c r="D78" i="4"/>
  <c r="D21" i="4"/>
  <c r="D30" i="4"/>
  <c r="D33" i="4"/>
  <c r="D58" i="4"/>
  <c r="D62" i="4"/>
  <c r="D89" i="4"/>
  <c r="D105" i="4"/>
  <c r="D56" i="4"/>
  <c r="D6" i="4"/>
  <c r="D57" i="4"/>
  <c r="D80" i="4"/>
  <c r="D53" i="4"/>
  <c r="D64" i="4"/>
  <c r="D101" i="4"/>
  <c r="D71" i="4"/>
  <c r="D31" i="4"/>
  <c r="D74" i="4"/>
  <c r="D19" i="4"/>
  <c r="D103" i="4"/>
  <c r="D66" i="4"/>
  <c r="D22" i="4"/>
  <c r="D61" i="4"/>
  <c r="D67" i="4"/>
  <c r="D82" i="4"/>
  <c r="D11" i="4"/>
  <c r="D104" i="4"/>
  <c r="D32" i="4"/>
  <c r="D52" i="4"/>
  <c r="D83" i="4"/>
  <c r="D46" i="4"/>
  <c r="D36" i="4"/>
  <c r="D39" i="4"/>
  <c r="D40" i="4"/>
  <c r="D47" i="4"/>
  <c r="D17" i="4"/>
  <c r="D37" i="4"/>
  <c r="D34" i="4"/>
  <c r="D18" i="4"/>
  <c r="D41" i="4"/>
  <c r="D42" i="4"/>
  <c r="D44" i="4"/>
  <c r="D38" i="4"/>
  <c r="D45" i="4"/>
  <c r="D48" i="4"/>
  <c r="D96" i="4"/>
</calcChain>
</file>

<file path=xl/sharedStrings.xml><?xml version="1.0" encoding="utf-8"?>
<sst xmlns="http://schemas.openxmlformats.org/spreadsheetml/2006/main" count="107" uniqueCount="107">
  <si>
    <t>Николаева Елена Васильевна</t>
  </si>
  <si>
    <t>Егоров Николай Николаевич</t>
  </si>
  <si>
    <t>Васильев Владимир Георгиевич</t>
  </si>
  <si>
    <t>Окулова Ольга Александровна</t>
  </si>
  <si>
    <t>Евдокименко Галина Викторовна</t>
  </si>
  <si>
    <t>Артамонова Елизавета Григорьевна</t>
  </si>
  <si>
    <t>Лепихина Лидия Владимировна</t>
  </si>
  <si>
    <t>Ушаков Николай Евгеньевич</t>
  </si>
  <si>
    <t>Яковлев Анатолий Алексеевич</t>
  </si>
  <si>
    <t>Климченкова Татьяна Викторовна</t>
  </si>
  <si>
    <t>Сурнаев Владимир Аркадьевич</t>
  </si>
  <si>
    <t>Кузьменко Вера Ивановна</t>
  </si>
  <si>
    <t>Голованова Светлана Ивановна</t>
  </si>
  <si>
    <t>Сопко Татьяна Борисовна</t>
  </si>
  <si>
    <t>Васильева Татьяна Петровна</t>
  </si>
  <si>
    <t>Зорин Владимир Евгеньевич</t>
  </si>
  <si>
    <t>Романенко Валентин Григорьевич</t>
  </si>
  <si>
    <t>Никонов Владимир Андреевич</t>
  </si>
  <si>
    <t>Челноков Михаил Сергеевич</t>
  </si>
  <si>
    <t>Барышникова Галина Владимировна</t>
  </si>
  <si>
    <t>Александрова Татьяна Николаевна</t>
  </si>
  <si>
    <t>Дарашин Виктор Валентинович</t>
  </si>
  <si>
    <t>Иванова Тамара Дмитриевна</t>
  </si>
  <si>
    <t>Юргенфельд Ольга Викторовна</t>
  </si>
  <si>
    <t>Васильева Анна Ивановна</t>
  </si>
  <si>
    <t>Ливандовская Валентина Александровна</t>
  </si>
  <si>
    <t>Николаев Николай Иванович</t>
  </si>
  <si>
    <t>Щеголева Тамара Осиповна</t>
  </si>
  <si>
    <t>Стебелев Геннадий Евгеньевич</t>
  </si>
  <si>
    <t>Ананьев Виталий Александрович</t>
  </si>
  <si>
    <t>Старков Григорий Григорьевич</t>
  </si>
  <si>
    <t>Волков Валентин Михайлович</t>
  </si>
  <si>
    <t>Букин Владимир Николаевич</t>
  </si>
  <si>
    <t>Никитин Павел Александрович</t>
  </si>
  <si>
    <t>Цуцуловская Ирина Ивановна</t>
  </si>
  <si>
    <t>Мирчук Елена Владимировна</t>
  </si>
  <si>
    <t>Лебедева Мария Владимировна</t>
  </si>
  <si>
    <t>Мартинен Людмила Викторовна</t>
  </si>
  <si>
    <t>Мышастый Валерий Федорович</t>
  </si>
  <si>
    <t>Демидова Светлана Леонидовна</t>
  </si>
  <si>
    <t>Елисеев Борис Михайлович</t>
  </si>
  <si>
    <t>Руотси Наталья Петровна</t>
  </si>
  <si>
    <t>Кравцов Петр Павлович</t>
  </si>
  <si>
    <t>Подольский Владимир Анатольевич</t>
  </si>
  <si>
    <t>Каргу Ильмар Петрович</t>
  </si>
  <si>
    <t>Дутикова Людмила Петровна</t>
  </si>
  <si>
    <t>Молоканов Юрий Николаевич</t>
  </si>
  <si>
    <t>Червякова Валерия Федоровна</t>
  </si>
  <si>
    <t>Таранина Лидия Петровна</t>
  </si>
  <si>
    <t>Степанищева Елена Ивановна</t>
  </si>
  <si>
    <t>Белоконь Анастасия Сергеевна</t>
  </si>
  <si>
    <t>Павлова Валентина Николаевна</t>
  </si>
  <si>
    <t>Недух Наталья Владимировна</t>
  </si>
  <si>
    <t>Гриднев Сергей Львович</t>
  </si>
  <si>
    <t>Левковец Николай Викторович</t>
  </si>
  <si>
    <t>Васильева Нина Анатольевна</t>
  </si>
  <si>
    <t>Шарыкина Ирина Анатольевна</t>
  </si>
  <si>
    <t>Петрова Татьяна Федоровна</t>
  </si>
  <si>
    <t>Дмитриев Вадим Александрович</t>
  </si>
  <si>
    <t>Тепеницкая Валентина Евгеньевна</t>
  </si>
  <si>
    <t>Щербаков Юрий Евгеньевич</t>
  </si>
  <si>
    <t>Смирнова Марина Леонидовна</t>
  </si>
  <si>
    <t>Виноградова Ольга Владимировна</t>
  </si>
  <si>
    <t>Наименование сельскохозяйственного товаропроизводителя</t>
  </si>
  <si>
    <t>Показатель результативности: сохранение и (или) увеличение условного поголовья сельскохозяйственных животных и птицы</t>
  </si>
  <si>
    <t>Процент выполнения плана (%)</t>
  </si>
  <si>
    <t>Плановое значение показателя</t>
  </si>
  <si>
    <t xml:space="preserve">Достигнутое значение показателя </t>
  </si>
  <si>
    <t>Кацора Наталия Николаевна</t>
  </si>
  <si>
    <t>Пикалева Наталья Викторовна</t>
  </si>
  <si>
    <t>Иванова Зоя Полионовна</t>
  </si>
  <si>
    <t>Туренко Татьяна Васильевна</t>
  </si>
  <si>
    <t>Урусова Елена Валентиновна</t>
  </si>
  <si>
    <t>Демченко Виктор Петрович</t>
  </si>
  <si>
    <t>Ершова Наталья Викторовна</t>
  </si>
  <si>
    <t>Кудрявцева Анна Григорьевна</t>
  </si>
  <si>
    <t>Тойкка Екатерина Петровна</t>
  </si>
  <si>
    <t>Медко Евгения Филипповна</t>
  </si>
  <si>
    <t>Зимогорова Наталья Евгеньевна</t>
  </si>
  <si>
    <t>Ласточкина Татьяна Геннадьевна</t>
  </si>
  <si>
    <t>Пюльзю Арнэ Вяйнович</t>
  </si>
  <si>
    <t>Крюков Сергей Викторович</t>
  </si>
  <si>
    <t>Мамедова Назила Наги Казы</t>
  </si>
  <si>
    <t>РумянцеваАнастасия Андреевна</t>
  </si>
  <si>
    <t>К(Ф)Х Евдокимов Николай Анатольевич</t>
  </si>
  <si>
    <t>ИП ГК(Ф)Х Кляпко Нина Романовна</t>
  </si>
  <si>
    <t>ИП ГК(Ф)Х Курбанов Сайпулла Гасанович</t>
  </si>
  <si>
    <t>ИП ГК(Ф)Х Михович Яков Иванович</t>
  </si>
  <si>
    <t>К(Ф)Х Мышастый Алексей Федорович</t>
  </si>
  <si>
    <t>ГК(Ф)Х Комаров Александр Николаевич</t>
  </si>
  <si>
    <t>ИП ГК(Ф)Х Кононова Лидия Михайловна</t>
  </si>
  <si>
    <t>ИП ГК(Ф)Х Артемьева Маргарита Максимовна</t>
  </si>
  <si>
    <t>Глава КФХ Виноградова Ольга Владимировна</t>
  </si>
  <si>
    <t>ИП ГК(Ф)Х Швец Ирина Валерьевна</t>
  </si>
  <si>
    <t>ИП ГК(Ф)Х Шевцов Роман Анатольевич</t>
  </si>
  <si>
    <t>ИП ГКФХ Пухлякова Лариса Николаевна</t>
  </si>
  <si>
    <t>ИП ГК(Ф)Х Кузьмич Татьяна Борисовна</t>
  </si>
  <si>
    <t>К(Ф)Х Доброхотов Алексей Владимирович</t>
  </si>
  <si>
    <t>К(Ф)Х Полторацкий Юрий Александрович</t>
  </si>
  <si>
    <t>ИП ГКФХ Пухляков Павел Александрович</t>
  </si>
  <si>
    <t>Потапова Валентина Николаевна</t>
  </si>
  <si>
    <t>Осипенко Светлана Васильевна</t>
  </si>
  <si>
    <t>ИП ГК(Ф)Х Киреев Алексей Алексеевич</t>
  </si>
  <si>
    <t>Павлова Галина Дмитриевна</t>
  </si>
  <si>
    <t>Смирнова Александра Александровна</t>
  </si>
  <si>
    <t>Спесивцева Марина Дмитриевна</t>
  </si>
  <si>
    <t>Отчет о достижении показателей результативности использования субсидии на возмещение части затрат по приобретению комбикорма на содержание сельскохозяйственных животных и птицы  по состоянию на 31.12.2021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</si>
</sst>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Fill="1"/>
    <xf numFmtId="0" fontId="3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/>
    <xf numFmtId="0" fontId="6" fillId="2" borderId="0" xfId="0" applyFont="1" applyFill="1"/>
    <xf numFmtId="0" fontId="8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2" fontId="3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colors>
    <mruColors>
      <color rgb="FFFF0000"/>
      <color rgb="FF00B050"/>
      <color rgb="FFFF3399"/>
      <color rgb="FF00FFFF"/>
      <color rgb="FF37609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6"/>
  <sheetViews>
    <sheetView tabSelected="1" zoomScaleNormal="100" workbookViewId="0">
      <selection activeCell="A2" sqref="A2:A3"/>
    </sheetView>
  </sheetViews>
  <sheetFormatPr defaultRowHeight="15" x14ac:dyDescent="0.25"/>
  <cols>
    <col min="1" max="1" width="50.85546875" style="3" bestFit="1" customWidth="1"/>
    <col min="2" max="2" width="13.5703125" style="14" customWidth="1"/>
    <col min="3" max="3" width="13.140625" style="14" customWidth="1"/>
    <col min="4" max="4" width="12.85546875" style="11" customWidth="1"/>
    <col min="5" max="5" width="13.7109375" style="1" customWidth="1"/>
    <col min="6" max="15" width="9.140625" style="1"/>
  </cols>
  <sheetData>
    <row r="1" spans="1:15" ht="71.25" customHeight="1" x14ac:dyDescent="0.25">
      <c r="A1" s="15" t="s">
        <v>106</v>
      </c>
      <c r="B1" s="16"/>
      <c r="C1" s="16"/>
      <c r="D1" s="17"/>
    </row>
    <row r="2" spans="1:15" ht="78.75" customHeight="1" x14ac:dyDescent="0.25">
      <c r="A2" s="21" t="s">
        <v>63</v>
      </c>
      <c r="B2" s="18" t="s">
        <v>64</v>
      </c>
      <c r="C2" s="19"/>
      <c r="D2" s="20" t="s">
        <v>65</v>
      </c>
    </row>
    <row r="3" spans="1:15" ht="51.75" customHeight="1" x14ac:dyDescent="0.25">
      <c r="A3" s="22"/>
      <c r="B3" s="12" t="s">
        <v>66</v>
      </c>
      <c r="C3" s="12" t="s">
        <v>67</v>
      </c>
      <c r="D3" s="20"/>
    </row>
    <row r="4" spans="1:15" ht="15" customHeight="1" x14ac:dyDescent="0.25">
      <c r="A4" s="2">
        <v>2</v>
      </c>
      <c r="B4" s="12">
        <v>3</v>
      </c>
      <c r="C4" s="12">
        <v>4</v>
      </c>
      <c r="D4" s="10">
        <v>5</v>
      </c>
    </row>
    <row r="5" spans="1:15" s="3" customFormat="1" ht="16.5" x14ac:dyDescent="0.25">
      <c r="A5" s="6" t="s">
        <v>20</v>
      </c>
      <c r="B5" s="8">
        <v>6.8</v>
      </c>
      <c r="C5" s="8">
        <v>7.4</v>
      </c>
      <c r="D5" s="9">
        <f t="shared" ref="D5:D37" si="0">C5*100/B5</f>
        <v>108.82352941176471</v>
      </c>
    </row>
    <row r="6" spans="1:15" s="3" customFormat="1" ht="16.5" x14ac:dyDescent="0.25">
      <c r="A6" s="6" t="s">
        <v>29</v>
      </c>
      <c r="B6" s="8">
        <v>6.2</v>
      </c>
      <c r="C6" s="8">
        <v>6.2</v>
      </c>
      <c r="D6" s="9">
        <f t="shared" si="0"/>
        <v>100</v>
      </c>
    </row>
    <row r="7" spans="1:15" s="3" customFormat="1" ht="16.5" x14ac:dyDescent="0.25">
      <c r="A7" s="6" t="s">
        <v>5</v>
      </c>
      <c r="B7" s="8">
        <v>56</v>
      </c>
      <c r="C7" s="8">
        <v>65.099999999999994</v>
      </c>
      <c r="D7" s="9">
        <f t="shared" si="0"/>
        <v>116.24999999999999</v>
      </c>
    </row>
    <row r="8" spans="1:15" s="3" customFormat="1" ht="16.5" x14ac:dyDescent="0.25">
      <c r="A8" s="6" t="s">
        <v>19</v>
      </c>
      <c r="B8" s="13">
        <v>2.2999999999999998</v>
      </c>
      <c r="C8" s="13">
        <v>2.2999999999999998</v>
      </c>
      <c r="D8" s="9">
        <f t="shared" si="0"/>
        <v>100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3" customFormat="1" ht="16.5" x14ac:dyDescent="0.25">
      <c r="A9" s="6" t="s">
        <v>50</v>
      </c>
      <c r="B9" s="8">
        <v>25.8</v>
      </c>
      <c r="C9" s="8">
        <v>41.8</v>
      </c>
      <c r="D9" s="9">
        <f t="shared" si="0"/>
        <v>162.01550387596899</v>
      </c>
    </row>
    <row r="10" spans="1:15" s="3" customFormat="1" ht="16.5" x14ac:dyDescent="0.25">
      <c r="A10" s="6" t="s">
        <v>32</v>
      </c>
      <c r="B10" s="8">
        <v>1.56</v>
      </c>
      <c r="C10" s="8">
        <v>1.56</v>
      </c>
      <c r="D10" s="9">
        <f t="shared" si="0"/>
        <v>100</v>
      </c>
    </row>
    <row r="11" spans="1:15" s="3" customFormat="1" ht="16.5" x14ac:dyDescent="0.25">
      <c r="A11" s="6" t="s">
        <v>2</v>
      </c>
      <c r="B11" s="8">
        <v>5</v>
      </c>
      <c r="C11" s="8">
        <v>5.2</v>
      </c>
      <c r="D11" s="9">
        <f t="shared" si="0"/>
        <v>104</v>
      </c>
    </row>
    <row r="12" spans="1:15" s="3" customFormat="1" ht="16.5" x14ac:dyDescent="0.25">
      <c r="A12" s="6" t="s">
        <v>24</v>
      </c>
      <c r="B12" s="8">
        <v>0.5</v>
      </c>
      <c r="C12" s="8">
        <v>0.5</v>
      </c>
      <c r="D12" s="9">
        <f t="shared" si="0"/>
        <v>100</v>
      </c>
    </row>
    <row r="13" spans="1:15" s="3" customFormat="1" ht="16.5" x14ac:dyDescent="0.25">
      <c r="A13" s="6" t="s">
        <v>55</v>
      </c>
      <c r="B13" s="8">
        <v>3.32</v>
      </c>
      <c r="C13" s="8">
        <v>3.53</v>
      </c>
      <c r="D13" s="9">
        <f t="shared" si="0"/>
        <v>106.32530120481928</v>
      </c>
    </row>
    <row r="14" spans="1:15" s="3" customFormat="1" ht="16.5" x14ac:dyDescent="0.25">
      <c r="A14" s="6" t="s">
        <v>14</v>
      </c>
      <c r="B14" s="8">
        <v>25.12</v>
      </c>
      <c r="C14" s="8">
        <v>31.32</v>
      </c>
      <c r="D14" s="9">
        <f t="shared" si="0"/>
        <v>124.68152866242038</v>
      </c>
    </row>
    <row r="15" spans="1:15" s="3" customFormat="1" ht="16.5" x14ac:dyDescent="0.25">
      <c r="A15" s="6" t="s">
        <v>62</v>
      </c>
      <c r="B15" s="8">
        <v>4</v>
      </c>
      <c r="C15" s="8">
        <v>6.4</v>
      </c>
      <c r="D15" s="9">
        <f t="shared" si="0"/>
        <v>160</v>
      </c>
    </row>
    <row r="16" spans="1:15" s="3" customFormat="1" ht="16.5" x14ac:dyDescent="0.25">
      <c r="A16" s="6" t="s">
        <v>31</v>
      </c>
      <c r="B16" s="8">
        <v>1.3</v>
      </c>
      <c r="C16" s="8">
        <v>1.3</v>
      </c>
      <c r="D16" s="9">
        <f t="shared" si="0"/>
        <v>100</v>
      </c>
    </row>
    <row r="17" spans="1:15" s="3" customFormat="1" ht="16.5" x14ac:dyDescent="0.25">
      <c r="A17" s="6" t="s">
        <v>89</v>
      </c>
      <c r="B17" s="8">
        <v>273.60000000000002</v>
      </c>
      <c r="C17" s="8">
        <v>260.10000000000002</v>
      </c>
      <c r="D17" s="9">
        <f t="shared" si="0"/>
        <v>95.06578947368422</v>
      </c>
    </row>
    <row r="18" spans="1:15" s="4" customFormat="1" ht="16.5" x14ac:dyDescent="0.25">
      <c r="A18" s="6" t="s">
        <v>92</v>
      </c>
      <c r="B18" s="8">
        <v>43</v>
      </c>
      <c r="C18" s="8">
        <v>54</v>
      </c>
      <c r="D18" s="9">
        <f t="shared" si="0"/>
        <v>125.58139534883721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3" customFormat="1" ht="16.5" x14ac:dyDescent="0.25">
      <c r="A19" s="6" t="s">
        <v>12</v>
      </c>
      <c r="B19" s="8">
        <v>9.4</v>
      </c>
      <c r="C19" s="8">
        <v>9.4</v>
      </c>
      <c r="D19" s="9">
        <f t="shared" si="0"/>
        <v>100</v>
      </c>
    </row>
    <row r="20" spans="1:15" s="3" customFormat="1" ht="16.5" x14ac:dyDescent="0.25">
      <c r="A20" s="6" t="s">
        <v>53</v>
      </c>
      <c r="B20" s="8">
        <v>59.3</v>
      </c>
      <c r="C20" s="8">
        <v>70.3</v>
      </c>
      <c r="D20" s="9">
        <f t="shared" si="0"/>
        <v>118.54974704890388</v>
      </c>
    </row>
    <row r="21" spans="1:15" s="3" customFormat="1" ht="16.5" x14ac:dyDescent="0.25">
      <c r="A21" s="6" t="s">
        <v>21</v>
      </c>
      <c r="B21" s="8">
        <v>5.4</v>
      </c>
      <c r="C21" s="8">
        <v>5.4</v>
      </c>
      <c r="D21" s="9">
        <f t="shared" si="0"/>
        <v>100</v>
      </c>
    </row>
    <row r="22" spans="1:15" s="3" customFormat="1" ht="16.5" x14ac:dyDescent="0.25">
      <c r="A22" s="6" t="s">
        <v>39</v>
      </c>
      <c r="B22" s="8">
        <v>12.1</v>
      </c>
      <c r="C22" s="8">
        <v>15.2</v>
      </c>
      <c r="D22" s="9">
        <f t="shared" si="0"/>
        <v>125.6198347107438</v>
      </c>
    </row>
    <row r="23" spans="1:15" s="3" customFormat="1" ht="16.5" x14ac:dyDescent="0.25">
      <c r="A23" s="6" t="s">
        <v>73</v>
      </c>
      <c r="B23" s="8">
        <v>0.3</v>
      </c>
      <c r="C23" s="8">
        <v>0.3</v>
      </c>
      <c r="D23" s="9">
        <f t="shared" si="0"/>
        <v>100</v>
      </c>
    </row>
    <row r="24" spans="1:15" s="3" customFormat="1" ht="16.5" x14ac:dyDescent="0.25">
      <c r="A24" s="6" t="s">
        <v>58</v>
      </c>
      <c r="B24" s="8">
        <v>9.6999999999999993</v>
      </c>
      <c r="C24" s="8">
        <v>9.6999999999999993</v>
      </c>
      <c r="D24" s="9">
        <f t="shared" si="0"/>
        <v>100</v>
      </c>
    </row>
    <row r="25" spans="1:15" s="3" customFormat="1" ht="16.5" x14ac:dyDescent="0.25">
      <c r="A25" s="6" t="s">
        <v>45</v>
      </c>
      <c r="B25" s="8">
        <v>0.6</v>
      </c>
      <c r="C25" s="8">
        <v>0.6</v>
      </c>
      <c r="D25" s="9">
        <f t="shared" si="0"/>
        <v>100</v>
      </c>
    </row>
    <row r="26" spans="1:15" s="3" customFormat="1" ht="16.5" x14ac:dyDescent="0.25">
      <c r="A26" s="6" t="s">
        <v>4</v>
      </c>
      <c r="B26" s="8">
        <v>5.5</v>
      </c>
      <c r="C26" s="8">
        <v>5.7</v>
      </c>
      <c r="D26" s="9">
        <f t="shared" si="0"/>
        <v>103.63636363636364</v>
      </c>
    </row>
    <row r="27" spans="1:15" s="3" customFormat="1" ht="16.5" x14ac:dyDescent="0.25">
      <c r="A27" s="6" t="s">
        <v>1</v>
      </c>
      <c r="B27" s="8">
        <v>3.34</v>
      </c>
      <c r="C27" s="8">
        <v>3.34</v>
      </c>
      <c r="D27" s="9">
        <f t="shared" si="0"/>
        <v>100</v>
      </c>
    </row>
    <row r="28" spans="1:15" s="3" customFormat="1" ht="16.5" x14ac:dyDescent="0.25">
      <c r="A28" s="6" t="s">
        <v>40</v>
      </c>
      <c r="B28" s="8">
        <v>3.8</v>
      </c>
      <c r="C28" s="8">
        <v>3.8</v>
      </c>
      <c r="D28" s="9">
        <f t="shared" si="0"/>
        <v>100</v>
      </c>
    </row>
    <row r="29" spans="1:15" s="3" customFormat="1" ht="16.5" x14ac:dyDescent="0.25">
      <c r="A29" s="6" t="s">
        <v>74</v>
      </c>
      <c r="B29" s="8">
        <v>1.8</v>
      </c>
      <c r="C29" s="8">
        <v>2.5299999999999998</v>
      </c>
      <c r="D29" s="9">
        <f t="shared" si="0"/>
        <v>140.55555555555554</v>
      </c>
    </row>
    <row r="30" spans="1:15" s="3" customFormat="1" ht="16.5" x14ac:dyDescent="0.25">
      <c r="A30" s="6" t="s">
        <v>78</v>
      </c>
      <c r="B30" s="8">
        <v>9.56</v>
      </c>
      <c r="C30" s="8">
        <v>9.56</v>
      </c>
      <c r="D30" s="9">
        <f t="shared" si="0"/>
        <v>100</v>
      </c>
    </row>
    <row r="31" spans="1:15" s="3" customFormat="1" ht="16.5" x14ac:dyDescent="0.25">
      <c r="A31" s="6" t="s">
        <v>15</v>
      </c>
      <c r="B31" s="8">
        <v>16</v>
      </c>
      <c r="C31" s="8">
        <v>16</v>
      </c>
      <c r="D31" s="9">
        <f t="shared" si="0"/>
        <v>100</v>
      </c>
    </row>
    <row r="32" spans="1:15" s="3" customFormat="1" ht="16.5" x14ac:dyDescent="0.25">
      <c r="A32" s="6" t="s">
        <v>70</v>
      </c>
      <c r="B32" s="8">
        <v>2</v>
      </c>
      <c r="C32" s="8">
        <v>2</v>
      </c>
      <c r="D32" s="9">
        <f t="shared" si="0"/>
        <v>100</v>
      </c>
    </row>
    <row r="33" spans="1:15" s="3" customFormat="1" ht="16.5" x14ac:dyDescent="0.25">
      <c r="A33" s="6" t="s">
        <v>22</v>
      </c>
      <c r="B33" s="8">
        <v>4.66</v>
      </c>
      <c r="C33" s="8">
        <v>5.62</v>
      </c>
      <c r="D33" s="9">
        <f t="shared" si="0"/>
        <v>120.6008583690987</v>
      </c>
    </row>
    <row r="34" spans="1:15" s="3" customFormat="1" ht="16.5" x14ac:dyDescent="0.25">
      <c r="A34" s="6" t="s">
        <v>91</v>
      </c>
      <c r="B34" s="8">
        <v>40.4</v>
      </c>
      <c r="C34" s="8">
        <v>52.7</v>
      </c>
      <c r="D34" s="9">
        <f t="shared" si="0"/>
        <v>130.44554455445544</v>
      </c>
    </row>
    <row r="35" spans="1:15" s="3" customFormat="1" ht="16.5" x14ac:dyDescent="0.25">
      <c r="A35" s="6" t="s">
        <v>102</v>
      </c>
      <c r="B35" s="8">
        <v>4.0999999999999996</v>
      </c>
      <c r="C35" s="8">
        <v>4.0999999999999996</v>
      </c>
      <c r="D35" s="9">
        <f t="shared" si="0"/>
        <v>100</v>
      </c>
    </row>
    <row r="36" spans="1:15" s="3" customFormat="1" ht="16.5" x14ac:dyDescent="0.25">
      <c r="A36" s="6" t="s">
        <v>85</v>
      </c>
      <c r="B36" s="8">
        <v>76</v>
      </c>
      <c r="C36" s="8">
        <v>90.8</v>
      </c>
      <c r="D36" s="9">
        <f t="shared" si="0"/>
        <v>119.47368421052632</v>
      </c>
    </row>
    <row r="37" spans="1:15" s="3" customFormat="1" ht="16.5" x14ac:dyDescent="0.25">
      <c r="A37" s="6" t="s">
        <v>90</v>
      </c>
      <c r="B37" s="8">
        <v>240</v>
      </c>
      <c r="C37" s="8">
        <v>380</v>
      </c>
      <c r="D37" s="9">
        <f t="shared" si="0"/>
        <v>158.33333333333334</v>
      </c>
    </row>
    <row r="38" spans="1:15" s="3" customFormat="1" ht="16.5" x14ac:dyDescent="0.25">
      <c r="A38" s="6" t="s">
        <v>96</v>
      </c>
      <c r="B38" s="8">
        <v>255.4</v>
      </c>
      <c r="C38" s="8">
        <v>255.8</v>
      </c>
      <c r="D38" s="9">
        <f t="shared" ref="D38:D68" si="1">C38*100/B38</f>
        <v>100.15661707126077</v>
      </c>
    </row>
    <row r="39" spans="1:15" s="3" customFormat="1" ht="16.5" x14ac:dyDescent="0.25">
      <c r="A39" s="6" t="s">
        <v>86</v>
      </c>
      <c r="B39" s="8">
        <v>111</v>
      </c>
      <c r="C39" s="8">
        <v>111</v>
      </c>
      <c r="D39" s="9">
        <f t="shared" si="1"/>
        <v>100</v>
      </c>
    </row>
    <row r="40" spans="1:15" s="3" customFormat="1" ht="16.5" x14ac:dyDescent="0.25">
      <c r="A40" s="6" t="s">
        <v>87</v>
      </c>
      <c r="B40" s="8">
        <v>821.4</v>
      </c>
      <c r="C40" s="8">
        <v>971.2</v>
      </c>
      <c r="D40" s="9">
        <f t="shared" si="1"/>
        <v>118.23715607499392</v>
      </c>
    </row>
    <row r="41" spans="1:15" s="3" customFormat="1" ht="16.5" x14ac:dyDescent="0.25">
      <c r="A41" s="6" t="s">
        <v>93</v>
      </c>
      <c r="B41" s="8">
        <v>60.6</v>
      </c>
      <c r="C41" s="8">
        <v>79.400000000000006</v>
      </c>
      <c r="D41" s="9">
        <f t="shared" si="1"/>
        <v>131.02310231023102</v>
      </c>
    </row>
    <row r="42" spans="1:15" s="3" customFormat="1" ht="16.5" x14ac:dyDescent="0.25">
      <c r="A42" s="6" t="s">
        <v>94</v>
      </c>
      <c r="B42" s="8">
        <v>600</v>
      </c>
      <c r="C42" s="8">
        <v>600</v>
      </c>
      <c r="D42" s="9">
        <f t="shared" si="1"/>
        <v>100</v>
      </c>
    </row>
    <row r="43" spans="1:15" s="3" customFormat="1" ht="16.5" x14ac:dyDescent="0.25">
      <c r="A43" s="6" t="s">
        <v>99</v>
      </c>
      <c r="B43" s="8">
        <v>20</v>
      </c>
      <c r="C43" s="8">
        <v>29</v>
      </c>
      <c r="D43" s="9">
        <f t="shared" si="1"/>
        <v>145</v>
      </c>
    </row>
    <row r="44" spans="1:15" s="3" customFormat="1" ht="16.5" x14ac:dyDescent="0.25">
      <c r="A44" s="6" t="s">
        <v>95</v>
      </c>
      <c r="B44" s="8">
        <v>214.6</v>
      </c>
      <c r="C44" s="8">
        <v>214.6</v>
      </c>
      <c r="D44" s="9">
        <f t="shared" si="1"/>
        <v>100</v>
      </c>
    </row>
    <row r="45" spans="1:15" s="3" customFormat="1" ht="16.5" x14ac:dyDescent="0.25">
      <c r="A45" s="6" t="s">
        <v>97</v>
      </c>
      <c r="B45" s="8">
        <v>33</v>
      </c>
      <c r="C45" s="8">
        <v>33</v>
      </c>
      <c r="D45" s="9">
        <f t="shared" si="1"/>
        <v>100</v>
      </c>
    </row>
    <row r="46" spans="1:15" s="5" customFormat="1" ht="16.5" x14ac:dyDescent="0.25">
      <c r="A46" s="6" t="s">
        <v>84</v>
      </c>
      <c r="B46" s="8">
        <v>15.4</v>
      </c>
      <c r="C46" s="8">
        <v>15.4</v>
      </c>
      <c r="D46" s="9">
        <f t="shared" si="1"/>
        <v>100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5" customFormat="1" ht="16.5" x14ac:dyDescent="0.25">
      <c r="A47" s="6" t="s">
        <v>88</v>
      </c>
      <c r="B47" s="8">
        <v>23</v>
      </c>
      <c r="C47" s="8">
        <v>85.2</v>
      </c>
      <c r="D47" s="9">
        <f t="shared" si="1"/>
        <v>370.43478260869563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3" customFormat="1" ht="16.5" x14ac:dyDescent="0.25">
      <c r="A48" s="6" t="s">
        <v>98</v>
      </c>
      <c r="B48" s="8">
        <v>18.03</v>
      </c>
      <c r="C48" s="8">
        <v>27.34</v>
      </c>
      <c r="D48" s="9">
        <f t="shared" si="1"/>
        <v>151.63616195230171</v>
      </c>
    </row>
    <row r="49" spans="1:4" s="3" customFormat="1" ht="16.5" x14ac:dyDescent="0.25">
      <c r="A49" s="6" t="s">
        <v>44</v>
      </c>
      <c r="B49" s="8">
        <v>1</v>
      </c>
      <c r="C49" s="8">
        <v>1.06</v>
      </c>
      <c r="D49" s="9">
        <f t="shared" si="1"/>
        <v>106</v>
      </c>
    </row>
    <row r="50" spans="1:4" s="3" customFormat="1" ht="16.5" x14ac:dyDescent="0.25">
      <c r="A50" s="6" t="s">
        <v>68</v>
      </c>
      <c r="B50" s="8">
        <v>0.88</v>
      </c>
      <c r="C50" s="8">
        <v>0.88</v>
      </c>
      <c r="D50" s="9">
        <f t="shared" si="1"/>
        <v>100</v>
      </c>
    </row>
    <row r="51" spans="1:4" s="3" customFormat="1" ht="16.5" x14ac:dyDescent="0.25">
      <c r="A51" s="6" t="s">
        <v>9</v>
      </c>
      <c r="B51" s="8">
        <v>0.6</v>
      </c>
      <c r="C51" s="8">
        <v>0.6</v>
      </c>
      <c r="D51" s="9">
        <f t="shared" si="1"/>
        <v>100</v>
      </c>
    </row>
    <row r="52" spans="1:4" s="3" customFormat="1" ht="16.5" x14ac:dyDescent="0.25">
      <c r="A52" s="6" t="s">
        <v>42</v>
      </c>
      <c r="B52" s="8">
        <v>2.8</v>
      </c>
      <c r="C52" s="8">
        <v>2.9</v>
      </c>
      <c r="D52" s="9">
        <f t="shared" si="1"/>
        <v>103.57142857142858</v>
      </c>
    </row>
    <row r="53" spans="1:4" s="3" customFormat="1" ht="16.5" x14ac:dyDescent="0.25">
      <c r="A53" s="6" t="s">
        <v>81</v>
      </c>
      <c r="B53" s="8">
        <v>20.2</v>
      </c>
      <c r="C53" s="8">
        <v>26.2</v>
      </c>
      <c r="D53" s="9">
        <f t="shared" si="1"/>
        <v>129.70297029702971</v>
      </c>
    </row>
    <row r="54" spans="1:4" s="3" customFormat="1" ht="16.5" x14ac:dyDescent="0.25">
      <c r="A54" s="6" t="s">
        <v>75</v>
      </c>
      <c r="B54" s="8">
        <v>5.4</v>
      </c>
      <c r="C54" s="8">
        <v>5.4</v>
      </c>
      <c r="D54" s="9">
        <f t="shared" si="1"/>
        <v>100</v>
      </c>
    </row>
    <row r="55" spans="1:4" s="3" customFormat="1" ht="16.5" x14ac:dyDescent="0.25">
      <c r="A55" s="6" t="s">
        <v>11</v>
      </c>
      <c r="B55" s="8">
        <v>2.2000000000000002</v>
      </c>
      <c r="C55" s="8">
        <v>2.2000000000000002</v>
      </c>
      <c r="D55" s="9">
        <f t="shared" si="1"/>
        <v>100</v>
      </c>
    </row>
    <row r="56" spans="1:4" s="3" customFormat="1" ht="16.5" x14ac:dyDescent="0.25">
      <c r="A56" s="6" t="s">
        <v>79</v>
      </c>
      <c r="B56" s="8">
        <v>22</v>
      </c>
      <c r="C56" s="8">
        <v>22</v>
      </c>
      <c r="D56" s="9">
        <f t="shared" si="1"/>
        <v>100</v>
      </c>
    </row>
    <row r="57" spans="1:4" s="3" customFormat="1" ht="16.5" x14ac:dyDescent="0.25">
      <c r="A57" s="6" t="s">
        <v>36</v>
      </c>
      <c r="B57" s="8">
        <v>4.7</v>
      </c>
      <c r="C57" s="8">
        <v>4.7</v>
      </c>
      <c r="D57" s="9">
        <f t="shared" si="1"/>
        <v>100</v>
      </c>
    </row>
    <row r="58" spans="1:4" s="3" customFormat="1" ht="16.5" x14ac:dyDescent="0.25">
      <c r="A58" s="6" t="s">
        <v>54</v>
      </c>
      <c r="B58" s="8">
        <v>1.4</v>
      </c>
      <c r="C58" s="8">
        <v>1.4</v>
      </c>
      <c r="D58" s="9">
        <f t="shared" si="1"/>
        <v>100</v>
      </c>
    </row>
    <row r="59" spans="1:4" s="3" customFormat="1" ht="16.5" x14ac:dyDescent="0.25">
      <c r="A59" s="6" t="s">
        <v>6</v>
      </c>
      <c r="B59" s="8">
        <v>5.2</v>
      </c>
      <c r="C59" s="8">
        <v>6.6</v>
      </c>
      <c r="D59" s="9">
        <f t="shared" si="1"/>
        <v>126.92307692307692</v>
      </c>
    </row>
    <row r="60" spans="1:4" s="3" customFormat="1" ht="16.5" x14ac:dyDescent="0.25">
      <c r="A60" s="6" t="s">
        <v>25</v>
      </c>
      <c r="B60" s="8">
        <v>3.5</v>
      </c>
      <c r="C60" s="8">
        <v>3.5</v>
      </c>
      <c r="D60" s="9">
        <f t="shared" si="1"/>
        <v>100</v>
      </c>
    </row>
    <row r="61" spans="1:4" s="3" customFormat="1" ht="16.5" x14ac:dyDescent="0.25">
      <c r="A61" s="6" t="s">
        <v>82</v>
      </c>
      <c r="B61" s="8">
        <v>25.8</v>
      </c>
      <c r="C61" s="8">
        <v>25.8</v>
      </c>
      <c r="D61" s="9">
        <f t="shared" si="1"/>
        <v>100</v>
      </c>
    </row>
    <row r="62" spans="1:4" s="3" customFormat="1" ht="16.5" x14ac:dyDescent="0.25">
      <c r="A62" s="6" t="s">
        <v>37</v>
      </c>
      <c r="B62" s="8">
        <v>2.6</v>
      </c>
      <c r="C62" s="8">
        <v>2.6</v>
      </c>
      <c r="D62" s="9">
        <f t="shared" si="1"/>
        <v>100</v>
      </c>
    </row>
    <row r="63" spans="1:4" s="3" customFormat="1" ht="16.5" x14ac:dyDescent="0.25">
      <c r="A63" s="6" t="s">
        <v>77</v>
      </c>
      <c r="B63" s="8">
        <v>2.8</v>
      </c>
      <c r="C63" s="8">
        <v>2.8</v>
      </c>
      <c r="D63" s="9">
        <f t="shared" si="1"/>
        <v>100</v>
      </c>
    </row>
    <row r="64" spans="1:4" s="3" customFormat="1" ht="16.5" x14ac:dyDescent="0.25">
      <c r="A64" s="6" t="s">
        <v>35</v>
      </c>
      <c r="B64" s="8">
        <v>3.45</v>
      </c>
      <c r="C64" s="8">
        <v>4.07</v>
      </c>
      <c r="D64" s="9">
        <f t="shared" si="1"/>
        <v>117.97101449275361</v>
      </c>
    </row>
    <row r="65" spans="1:15" s="3" customFormat="1" ht="16.5" x14ac:dyDescent="0.25">
      <c r="A65" s="6" t="s">
        <v>46</v>
      </c>
      <c r="B65" s="8">
        <v>5.4</v>
      </c>
      <c r="C65" s="8">
        <v>6</v>
      </c>
      <c r="D65" s="9">
        <f t="shared" si="1"/>
        <v>111.1111111111111</v>
      </c>
    </row>
    <row r="66" spans="1:15" s="3" customFormat="1" ht="16.5" x14ac:dyDescent="0.25">
      <c r="A66" s="6" t="s">
        <v>38</v>
      </c>
      <c r="B66" s="8">
        <v>10</v>
      </c>
      <c r="C66" s="8">
        <v>10</v>
      </c>
      <c r="D66" s="9">
        <f t="shared" si="1"/>
        <v>100</v>
      </c>
    </row>
    <row r="67" spans="1:15" s="3" customFormat="1" ht="16.5" x14ac:dyDescent="0.25">
      <c r="A67" s="6" t="s">
        <v>52</v>
      </c>
      <c r="B67" s="8">
        <v>6.9</v>
      </c>
      <c r="C67" s="8">
        <v>6.9</v>
      </c>
      <c r="D67" s="9">
        <f t="shared" si="1"/>
        <v>100</v>
      </c>
    </row>
    <row r="68" spans="1:15" s="3" customFormat="1" ht="16.5" x14ac:dyDescent="0.25">
      <c r="A68" s="6" t="s">
        <v>33</v>
      </c>
      <c r="B68" s="8">
        <v>0.7</v>
      </c>
      <c r="C68" s="8">
        <v>0.9</v>
      </c>
      <c r="D68" s="9">
        <f t="shared" si="1"/>
        <v>128.57142857142858</v>
      </c>
    </row>
    <row r="69" spans="1:15" s="3" customFormat="1" ht="16.5" x14ac:dyDescent="0.25">
      <c r="A69" s="6" t="s">
        <v>26</v>
      </c>
      <c r="B69" s="8">
        <v>7.12</v>
      </c>
      <c r="C69" s="8">
        <v>7.16</v>
      </c>
      <c r="D69" s="9">
        <f t="shared" ref="D69:D105" si="2">C69*100/B69</f>
        <v>100.56179775280899</v>
      </c>
    </row>
    <row r="70" spans="1:15" s="3" customFormat="1" ht="16.5" x14ac:dyDescent="0.25">
      <c r="A70" s="6" t="s">
        <v>0</v>
      </c>
      <c r="B70" s="8">
        <v>2.2000000000000002</v>
      </c>
      <c r="C70" s="8">
        <v>2.2000000000000002</v>
      </c>
      <c r="D70" s="9">
        <f t="shared" si="2"/>
        <v>100</v>
      </c>
    </row>
    <row r="71" spans="1:15" s="3" customFormat="1" ht="16.5" x14ac:dyDescent="0.25">
      <c r="A71" s="6" t="s">
        <v>17</v>
      </c>
      <c r="B71" s="8">
        <v>2.86</v>
      </c>
      <c r="C71" s="8">
        <v>3.46</v>
      </c>
      <c r="D71" s="9">
        <f t="shared" si="2"/>
        <v>120.97902097902099</v>
      </c>
    </row>
    <row r="72" spans="1:15" s="3" customFormat="1" ht="16.5" x14ac:dyDescent="0.25">
      <c r="A72" s="6" t="s">
        <v>3</v>
      </c>
      <c r="B72" s="8">
        <v>1.4</v>
      </c>
      <c r="C72" s="8">
        <v>1.4</v>
      </c>
      <c r="D72" s="9">
        <f t="shared" si="2"/>
        <v>100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s="3" customFormat="1" ht="16.5" x14ac:dyDescent="0.25">
      <c r="A73" s="6" t="s">
        <v>101</v>
      </c>
      <c r="B73" s="8">
        <v>4.8</v>
      </c>
      <c r="C73" s="8">
        <v>4.8</v>
      </c>
      <c r="D73" s="9">
        <f t="shared" si="2"/>
        <v>100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s="3" customFormat="1" ht="16.5" x14ac:dyDescent="0.25">
      <c r="A74" s="6" t="s">
        <v>51</v>
      </c>
      <c r="B74" s="8">
        <v>1.2</v>
      </c>
      <c r="C74" s="8">
        <v>1.3</v>
      </c>
      <c r="D74" s="9">
        <f t="shared" si="2"/>
        <v>108.33333333333334</v>
      </c>
    </row>
    <row r="75" spans="1:15" s="3" customFormat="1" ht="16.5" x14ac:dyDescent="0.25">
      <c r="A75" s="6" t="s">
        <v>103</v>
      </c>
      <c r="B75" s="8">
        <v>0.6</v>
      </c>
      <c r="C75" s="8">
        <v>0.6</v>
      </c>
      <c r="D75" s="9">
        <f t="shared" si="2"/>
        <v>100</v>
      </c>
    </row>
    <row r="76" spans="1:15" s="3" customFormat="1" ht="16.5" x14ac:dyDescent="0.25">
      <c r="A76" s="6" t="s">
        <v>57</v>
      </c>
      <c r="B76" s="8">
        <v>0.9</v>
      </c>
      <c r="C76" s="8">
        <v>1.1599999999999999</v>
      </c>
      <c r="D76" s="9">
        <f t="shared" si="2"/>
        <v>128.88888888888886</v>
      </c>
    </row>
    <row r="77" spans="1:15" s="3" customFormat="1" ht="15.75" x14ac:dyDescent="0.25">
      <c r="A77" s="7" t="s">
        <v>69</v>
      </c>
      <c r="B77" s="8">
        <v>3.4</v>
      </c>
      <c r="C77" s="8">
        <v>3.78</v>
      </c>
      <c r="D77" s="9">
        <f t="shared" si="2"/>
        <v>111.17647058823529</v>
      </c>
    </row>
    <row r="78" spans="1:15" s="3" customFormat="1" ht="16.5" x14ac:dyDescent="0.25">
      <c r="A78" s="6" t="s">
        <v>43</v>
      </c>
      <c r="B78" s="8">
        <v>3.95</v>
      </c>
      <c r="C78" s="8">
        <v>6.8</v>
      </c>
      <c r="D78" s="9">
        <f t="shared" si="2"/>
        <v>172.15189873417719</v>
      </c>
    </row>
    <row r="79" spans="1:15" s="3" customFormat="1" ht="16.5" x14ac:dyDescent="0.25">
      <c r="A79" s="6" t="s">
        <v>100</v>
      </c>
      <c r="B79" s="8">
        <v>3.8</v>
      </c>
      <c r="C79" s="8">
        <v>3.8</v>
      </c>
      <c r="D79" s="9">
        <f t="shared" si="2"/>
        <v>100</v>
      </c>
    </row>
    <row r="80" spans="1:15" s="3" customFormat="1" ht="16.5" x14ac:dyDescent="0.25">
      <c r="A80" s="6" t="s">
        <v>80</v>
      </c>
      <c r="B80" s="8">
        <v>3.2</v>
      </c>
      <c r="C80" s="8">
        <v>3.2</v>
      </c>
      <c r="D80" s="9">
        <f t="shared" si="2"/>
        <v>100</v>
      </c>
    </row>
    <row r="81" spans="1:15" s="3" customFormat="1" ht="16.5" x14ac:dyDescent="0.25">
      <c r="A81" s="6" t="s">
        <v>16</v>
      </c>
      <c r="B81" s="8">
        <v>0.4</v>
      </c>
      <c r="C81" s="8">
        <v>0.4</v>
      </c>
      <c r="D81" s="9">
        <f t="shared" si="2"/>
        <v>100</v>
      </c>
    </row>
    <row r="82" spans="1:15" s="3" customFormat="1" ht="16.5" x14ac:dyDescent="0.25">
      <c r="A82" s="6" t="s">
        <v>83</v>
      </c>
      <c r="B82" s="8">
        <v>9.4</v>
      </c>
      <c r="C82" s="8">
        <v>11.6</v>
      </c>
      <c r="D82" s="9">
        <f t="shared" si="2"/>
        <v>123.40425531914893</v>
      </c>
    </row>
    <row r="83" spans="1:15" s="3" customFormat="1" ht="16.5" x14ac:dyDescent="0.25">
      <c r="A83" s="6" t="s">
        <v>41</v>
      </c>
      <c r="B83" s="8">
        <v>5.8</v>
      </c>
      <c r="C83" s="8">
        <v>5.8</v>
      </c>
      <c r="D83" s="9">
        <f t="shared" si="2"/>
        <v>100</v>
      </c>
    </row>
    <row r="84" spans="1:15" s="3" customFormat="1" ht="16.5" x14ac:dyDescent="0.25">
      <c r="A84" s="6" t="s">
        <v>104</v>
      </c>
      <c r="B84" s="8">
        <v>10.14</v>
      </c>
      <c r="C84" s="8">
        <v>10.14</v>
      </c>
      <c r="D84" s="9">
        <f t="shared" si="2"/>
        <v>100</v>
      </c>
    </row>
    <row r="85" spans="1:15" s="3" customFormat="1" ht="16.5" x14ac:dyDescent="0.25">
      <c r="A85" s="6" t="s">
        <v>61</v>
      </c>
      <c r="B85" s="8">
        <v>5.3</v>
      </c>
      <c r="C85" s="8">
        <v>5.3</v>
      </c>
      <c r="D85" s="9">
        <f t="shared" si="2"/>
        <v>100</v>
      </c>
    </row>
    <row r="86" spans="1:15" s="3" customFormat="1" ht="16.5" x14ac:dyDescent="0.25">
      <c r="A86" s="6" t="s">
        <v>13</v>
      </c>
      <c r="B86" s="8">
        <v>6.4</v>
      </c>
      <c r="C86" s="8">
        <v>6.4</v>
      </c>
      <c r="D86" s="9">
        <f t="shared" si="2"/>
        <v>100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s="3" customFormat="1" ht="16.5" x14ac:dyDescent="0.25">
      <c r="A87" s="6" t="s">
        <v>105</v>
      </c>
      <c r="B87" s="8">
        <v>11.4</v>
      </c>
      <c r="C87" s="8">
        <v>11.4</v>
      </c>
      <c r="D87" s="9">
        <f t="shared" si="2"/>
        <v>100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s="3" customFormat="1" ht="16.5" x14ac:dyDescent="0.25">
      <c r="A88" s="6" t="s">
        <v>30</v>
      </c>
      <c r="B88" s="8">
        <v>2.8</v>
      </c>
      <c r="C88" s="8">
        <v>2.8</v>
      </c>
      <c r="D88" s="9">
        <f t="shared" si="2"/>
        <v>100</v>
      </c>
    </row>
    <row r="89" spans="1:15" s="3" customFormat="1" ht="16.5" x14ac:dyDescent="0.25">
      <c r="A89" s="6" t="s">
        <v>28</v>
      </c>
      <c r="B89" s="8">
        <v>4.7</v>
      </c>
      <c r="C89" s="8">
        <v>5.64</v>
      </c>
      <c r="D89" s="9">
        <f t="shared" si="2"/>
        <v>120</v>
      </c>
    </row>
    <row r="90" spans="1:15" s="3" customFormat="1" ht="16.5" x14ac:dyDescent="0.25">
      <c r="A90" s="6" t="s">
        <v>49</v>
      </c>
      <c r="B90" s="8">
        <v>8.9</v>
      </c>
      <c r="C90" s="8">
        <v>8.9</v>
      </c>
      <c r="D90" s="9">
        <f t="shared" si="2"/>
        <v>100</v>
      </c>
    </row>
    <row r="91" spans="1:15" s="3" customFormat="1" ht="16.5" x14ac:dyDescent="0.25">
      <c r="A91" s="6" t="s">
        <v>10</v>
      </c>
      <c r="B91" s="8">
        <v>6</v>
      </c>
      <c r="C91" s="8">
        <v>6</v>
      </c>
      <c r="D91" s="9">
        <f t="shared" si="2"/>
        <v>100</v>
      </c>
    </row>
    <row r="92" spans="1:15" s="3" customFormat="1" ht="16.5" x14ac:dyDescent="0.25">
      <c r="A92" s="6" t="s">
        <v>48</v>
      </c>
      <c r="B92" s="8">
        <v>0.5</v>
      </c>
      <c r="C92" s="8">
        <v>0.5</v>
      </c>
      <c r="D92" s="9">
        <f t="shared" si="2"/>
        <v>100</v>
      </c>
    </row>
    <row r="93" spans="1:15" s="3" customFormat="1" ht="15.75" x14ac:dyDescent="0.25">
      <c r="A93" s="7" t="s">
        <v>59</v>
      </c>
      <c r="B93" s="8">
        <v>6.4</v>
      </c>
      <c r="C93" s="8">
        <v>6.4</v>
      </c>
      <c r="D93" s="9">
        <f t="shared" si="2"/>
        <v>100</v>
      </c>
    </row>
    <row r="94" spans="1:15" s="3" customFormat="1" ht="16.5" x14ac:dyDescent="0.25">
      <c r="A94" s="6" t="s">
        <v>76</v>
      </c>
      <c r="B94" s="8">
        <v>0.7</v>
      </c>
      <c r="C94" s="8">
        <v>0.7</v>
      </c>
      <c r="D94" s="9">
        <f t="shared" si="2"/>
        <v>100</v>
      </c>
    </row>
    <row r="95" spans="1:15" s="3" customFormat="1" ht="16.5" x14ac:dyDescent="0.25">
      <c r="A95" s="6" t="s">
        <v>71</v>
      </c>
      <c r="B95" s="8">
        <v>3.96</v>
      </c>
      <c r="C95" s="8">
        <v>3.96</v>
      </c>
      <c r="D95" s="9">
        <f t="shared" si="2"/>
        <v>100</v>
      </c>
    </row>
    <row r="96" spans="1:15" s="3" customFormat="1" ht="16.5" x14ac:dyDescent="0.25">
      <c r="A96" s="6" t="s">
        <v>72</v>
      </c>
      <c r="B96" s="8">
        <v>4.3</v>
      </c>
      <c r="C96" s="8">
        <v>4.3</v>
      </c>
      <c r="D96" s="9">
        <f t="shared" si="2"/>
        <v>100</v>
      </c>
    </row>
    <row r="97" spans="1:4" s="3" customFormat="1" ht="16.5" x14ac:dyDescent="0.25">
      <c r="A97" s="6" t="s">
        <v>7</v>
      </c>
      <c r="B97" s="8">
        <v>4.8</v>
      </c>
      <c r="C97" s="8">
        <v>5</v>
      </c>
      <c r="D97" s="9">
        <f t="shared" si="2"/>
        <v>104.16666666666667</v>
      </c>
    </row>
    <row r="98" spans="1:4" s="3" customFormat="1" ht="16.5" x14ac:dyDescent="0.25">
      <c r="A98" s="6" t="s">
        <v>34</v>
      </c>
      <c r="B98" s="8">
        <v>1.2</v>
      </c>
      <c r="C98" s="8">
        <v>2.4900000000000002</v>
      </c>
      <c r="D98" s="9">
        <f t="shared" si="2"/>
        <v>207.50000000000003</v>
      </c>
    </row>
    <row r="99" spans="1:4" s="3" customFormat="1" ht="16.5" x14ac:dyDescent="0.25">
      <c r="A99" s="6" t="s">
        <v>18</v>
      </c>
      <c r="B99" s="8">
        <v>1.65</v>
      </c>
      <c r="C99" s="8">
        <v>2.42</v>
      </c>
      <c r="D99" s="9">
        <f t="shared" si="2"/>
        <v>146.66666666666669</v>
      </c>
    </row>
    <row r="100" spans="1:4" s="3" customFormat="1" ht="16.5" x14ac:dyDescent="0.25">
      <c r="A100" s="6" t="s">
        <v>47</v>
      </c>
      <c r="B100" s="8">
        <v>2.8</v>
      </c>
      <c r="C100" s="8">
        <v>2.8</v>
      </c>
      <c r="D100" s="9">
        <f t="shared" si="2"/>
        <v>100</v>
      </c>
    </row>
    <row r="101" spans="1:4" s="3" customFormat="1" ht="16.5" x14ac:dyDescent="0.25">
      <c r="A101" s="6" t="s">
        <v>56</v>
      </c>
      <c r="B101" s="8">
        <v>2.8</v>
      </c>
      <c r="C101" s="8">
        <v>6.2</v>
      </c>
      <c r="D101" s="9">
        <f t="shared" si="2"/>
        <v>221.42857142857144</v>
      </c>
    </row>
    <row r="102" spans="1:4" s="3" customFormat="1" ht="15.75" x14ac:dyDescent="0.25">
      <c r="A102" s="7" t="s">
        <v>27</v>
      </c>
      <c r="B102" s="8">
        <v>0.5</v>
      </c>
      <c r="C102" s="8">
        <v>0.7</v>
      </c>
      <c r="D102" s="9">
        <f t="shared" si="2"/>
        <v>140</v>
      </c>
    </row>
    <row r="103" spans="1:4" s="3" customFormat="1" ht="16.5" x14ac:dyDescent="0.25">
      <c r="A103" s="6" t="s">
        <v>60</v>
      </c>
      <c r="B103" s="8">
        <v>3</v>
      </c>
      <c r="C103" s="8">
        <v>5.8</v>
      </c>
      <c r="D103" s="9">
        <f t="shared" si="2"/>
        <v>193.33333333333334</v>
      </c>
    </row>
    <row r="104" spans="1:4" s="3" customFormat="1" ht="16.5" x14ac:dyDescent="0.25">
      <c r="A104" s="6" t="s">
        <v>23</v>
      </c>
      <c r="B104" s="8">
        <v>0.1</v>
      </c>
      <c r="C104" s="8">
        <v>0.66</v>
      </c>
      <c r="D104" s="9">
        <f t="shared" si="2"/>
        <v>660</v>
      </c>
    </row>
    <row r="105" spans="1:4" s="3" customFormat="1" ht="16.5" x14ac:dyDescent="0.25">
      <c r="A105" s="6" t="s">
        <v>8</v>
      </c>
      <c r="B105" s="8">
        <v>6.4</v>
      </c>
      <c r="C105" s="8">
        <v>6.4</v>
      </c>
      <c r="D105" s="9">
        <f t="shared" si="2"/>
        <v>100</v>
      </c>
    </row>
    <row r="106" spans="1:4" s="3" customFormat="1" x14ac:dyDescent="0.25">
      <c r="B106" s="14"/>
      <c r="C106" s="14"/>
      <c r="D106" s="11"/>
    </row>
  </sheetData>
  <protectedRanges>
    <protectedRange sqref="A93:A94" name="Диапазон8_3_19_1_1_1"/>
    <protectedRange sqref="A89" name="Диапазон8_3_20_1_1_1_1"/>
    <protectedRange sqref="A82" name="Диапазон8_3_4_4_1"/>
    <protectedRange sqref="A98" name="Диапазон8_3_6_1_1_1_1"/>
    <protectedRange sqref="A100" name="Диапазон8_3_4_1_1_2"/>
    <protectedRange sqref="A78:A79" name="Диапазон8_3_11_1_1"/>
    <protectedRange sqref="A19" name="Диапазон8_3_3_1_1"/>
    <protectedRange sqref="A23" name="Диапазон8_3_4_1_2_1"/>
    <protectedRange sqref="A26" name="Диапазон8_1_1_1"/>
    <protectedRange sqref="A27" name="Диапазон8_3_21_1_2_1"/>
    <protectedRange sqref="A29" name="Диапазон8_3_21_1_1_1_1"/>
    <protectedRange sqref="A31" name="Диапазон8_3_20_1_1"/>
    <protectedRange sqref="A36" name="Диапазон8_3_20_3_1"/>
    <protectedRange sqref="A53" name="Диапазон8_3_18_1_1_1"/>
    <protectedRange sqref="A58" name="Диапазон8_3_2_1_2_1"/>
    <protectedRange sqref="A59" name="Диапазон8_3_28_1_1"/>
    <protectedRange sqref="A65:A66" name="Диапазон8_3_5_2_1"/>
  </protectedRanges>
  <sortState xmlns:xlrd2="http://schemas.microsoft.com/office/spreadsheetml/2017/richdata2" ref="A102:A105">
    <sortCondition ref="A101"/>
  </sortState>
  <mergeCells count="4">
    <mergeCell ref="A1:D1"/>
    <mergeCell ref="B2:C2"/>
    <mergeCell ref="D2:D3"/>
    <mergeCell ref="A2:A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1" sqref="C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cxkom3</dc:creator>
  <cp:lastModifiedBy>Макарова Светлана Владимировна</cp:lastModifiedBy>
  <cp:lastPrinted>2022-02-17T06:57:08Z</cp:lastPrinted>
  <dcterms:created xsi:type="dcterms:W3CDTF">2014-07-30T06:41:42Z</dcterms:created>
  <dcterms:modified xsi:type="dcterms:W3CDTF">2022-02-28T08:09:38Z</dcterms:modified>
</cp:coreProperties>
</file>